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0065"/>
  </bookViews>
  <sheets>
    <sheet name="Anmeldung" sheetId="1" r:id="rId1"/>
  </sheets>
  <definedNames>
    <definedName name="_xlnm._FilterDatabase" localSheetId="0" hidden="1">Anmeldung!$C$22:$S$523</definedName>
    <definedName name="Bezahlt">Anmeldung!$AK$15:$AK$16</definedName>
    <definedName name="Cup">Anmeldung!$AV$24:$AV$25</definedName>
    <definedName name="Geschlecht">Anmeldung!$AC$42:$AC$43</definedName>
    <definedName name="Laeufe">Anmeldung!$AC$23:$AC$31</definedName>
    <definedName name="Medaille">Anmeldung!$AS$24:$AS$25</definedName>
    <definedName name="MedailleBetrag">Anmeldung!$AU$24:$AU$25</definedName>
    <definedName name="Nationen">#REF!</definedName>
    <definedName name="NationenLang">Anmeldung!$AX$23:$AX$217</definedName>
    <definedName name="_xlnm.Criteria" localSheetId="0">Anmeldung!$C$22:$S$22</definedName>
    <definedName name="TShirt">Anmeldung!$AK$23:$AK$34</definedName>
    <definedName name="TShirtBetrag">Anmeldung!$AM$23:$AM$34</definedName>
    <definedName name="Urkunde">Anmeldung!$AO$24:$AO$25</definedName>
    <definedName name="UrkundeBetrag">Anmeldung!$AQ$24:$AQ$25</definedName>
    <definedName name="VerbindlichAnmelden">Anmeldung!$AK$11:$AK$13</definedName>
    <definedName name="Zeitraum">Anmeldung!$AF$22:$AI$22</definedName>
  </definedNames>
  <calcPr calcId="145621"/>
</workbook>
</file>

<file path=xl/calcChain.xml><?xml version="1.0" encoding="utf-8"?>
<calcChain xmlns="http://schemas.openxmlformats.org/spreadsheetml/2006/main">
  <c r="Q25" i="1" l="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24" i="1"/>
  <c r="AA24" i="1" s="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1" i="1"/>
  <c r="BL112" i="1"/>
  <c r="BL113" i="1"/>
  <c r="BL114" i="1"/>
  <c r="BL115" i="1"/>
  <c r="BL116" i="1"/>
  <c r="BL117" i="1"/>
  <c r="BL118" i="1"/>
  <c r="BL119" i="1"/>
  <c r="BL120" i="1"/>
  <c r="BL121" i="1"/>
  <c r="BL122" i="1"/>
  <c r="BL123" i="1"/>
  <c r="BL124" i="1"/>
  <c r="BL125" i="1"/>
  <c r="BL126" i="1"/>
  <c r="BL127" i="1"/>
  <c r="BL128" i="1"/>
  <c r="BL129" i="1"/>
  <c r="BL130" i="1"/>
  <c r="BL131" i="1"/>
  <c r="BL132" i="1"/>
  <c r="BL133" i="1"/>
  <c r="BL134" i="1"/>
  <c r="BL135" i="1"/>
  <c r="BL136" i="1"/>
  <c r="BL137" i="1"/>
  <c r="BL138" i="1"/>
  <c r="BL139" i="1"/>
  <c r="BL140" i="1"/>
  <c r="BL141" i="1"/>
  <c r="BL142" i="1"/>
  <c r="BL143" i="1"/>
  <c r="BL144" i="1"/>
  <c r="BL145" i="1"/>
  <c r="BL146" i="1"/>
  <c r="BL147" i="1"/>
  <c r="BL148" i="1"/>
  <c r="BL149" i="1"/>
  <c r="BL150" i="1"/>
  <c r="BL151" i="1"/>
  <c r="BL152" i="1"/>
  <c r="BL153" i="1"/>
  <c r="BL154" i="1"/>
  <c r="BL155" i="1"/>
  <c r="BL156" i="1"/>
  <c r="BL157" i="1"/>
  <c r="BL158" i="1"/>
  <c r="BL159" i="1"/>
  <c r="BL160" i="1"/>
  <c r="BL161" i="1"/>
  <c r="BL162" i="1"/>
  <c r="BL163" i="1"/>
  <c r="BL164" i="1"/>
  <c r="BL165" i="1"/>
  <c r="BL166" i="1"/>
  <c r="BL167" i="1"/>
  <c r="BL168" i="1"/>
  <c r="BL169" i="1"/>
  <c r="BL170" i="1"/>
  <c r="BL171" i="1"/>
  <c r="BL172" i="1"/>
  <c r="BL173" i="1"/>
  <c r="BL174" i="1"/>
  <c r="BL175" i="1"/>
  <c r="BL176" i="1"/>
  <c r="BL177" i="1"/>
  <c r="BL178" i="1"/>
  <c r="BL179" i="1"/>
  <c r="BL180" i="1"/>
  <c r="BL181" i="1"/>
  <c r="BL182" i="1"/>
  <c r="BL183" i="1"/>
  <c r="BL184" i="1"/>
  <c r="BL185" i="1"/>
  <c r="BL186" i="1"/>
  <c r="BL187" i="1"/>
  <c r="BL188" i="1"/>
  <c r="BL189" i="1"/>
  <c r="BL190" i="1"/>
  <c r="BL191" i="1"/>
  <c r="BL192" i="1"/>
  <c r="BL193" i="1"/>
  <c r="BL194" i="1"/>
  <c r="BL195" i="1"/>
  <c r="BL196" i="1"/>
  <c r="BL197" i="1"/>
  <c r="BL198" i="1"/>
  <c r="BL199" i="1"/>
  <c r="BL200" i="1"/>
  <c r="BL201" i="1"/>
  <c r="BL202" i="1"/>
  <c r="BL203" i="1"/>
  <c r="BL204" i="1"/>
  <c r="BL205" i="1"/>
  <c r="BL206" i="1"/>
  <c r="BL207" i="1"/>
  <c r="BL208" i="1"/>
  <c r="BL209" i="1"/>
  <c r="BL210" i="1"/>
  <c r="BL211" i="1"/>
  <c r="BL212" i="1"/>
  <c r="BL213" i="1"/>
  <c r="BL214" i="1"/>
  <c r="BL215" i="1"/>
  <c r="BL216" i="1"/>
  <c r="BL217" i="1"/>
  <c r="BL218" i="1"/>
  <c r="BL219" i="1"/>
  <c r="BL220" i="1"/>
  <c r="BL221" i="1"/>
  <c r="BL222" i="1"/>
  <c r="BL223" i="1"/>
  <c r="BL224" i="1"/>
  <c r="BL225" i="1"/>
  <c r="BL226" i="1"/>
  <c r="BL227" i="1"/>
  <c r="BL228" i="1"/>
  <c r="BL229" i="1"/>
  <c r="BL230" i="1"/>
  <c r="BL231" i="1"/>
  <c r="BL232" i="1"/>
  <c r="BL233" i="1"/>
  <c r="BL234" i="1"/>
  <c r="BL235" i="1"/>
  <c r="BL236" i="1"/>
  <c r="BL237" i="1"/>
  <c r="BL238" i="1"/>
  <c r="BL239" i="1"/>
  <c r="BL240" i="1"/>
  <c r="BL241" i="1"/>
  <c r="BL242" i="1"/>
  <c r="BL243" i="1"/>
  <c r="BL244" i="1"/>
  <c r="BL245" i="1"/>
  <c r="BL246" i="1"/>
  <c r="BL247" i="1"/>
  <c r="BL248" i="1"/>
  <c r="BL249" i="1"/>
  <c r="BL250" i="1"/>
  <c r="BL251" i="1"/>
  <c r="BL252" i="1"/>
  <c r="BL253" i="1"/>
  <c r="BL254" i="1"/>
  <c r="BL255" i="1"/>
  <c r="BL256" i="1"/>
  <c r="BL257" i="1"/>
  <c r="BL258" i="1"/>
  <c r="BL259" i="1"/>
  <c r="BL260" i="1"/>
  <c r="BL261" i="1"/>
  <c r="BL262" i="1"/>
  <c r="BL263" i="1"/>
  <c r="BL264" i="1"/>
  <c r="BL265" i="1"/>
  <c r="BL266" i="1"/>
  <c r="BL267" i="1"/>
  <c r="BL268" i="1"/>
  <c r="BL269" i="1"/>
  <c r="BL270" i="1"/>
  <c r="BL271" i="1"/>
  <c r="BL272" i="1"/>
  <c r="BL273" i="1"/>
  <c r="BL274" i="1"/>
  <c r="BL275" i="1"/>
  <c r="BL276" i="1"/>
  <c r="BL277" i="1"/>
  <c r="BL278" i="1"/>
  <c r="BL279" i="1"/>
  <c r="BL280" i="1"/>
  <c r="BL281" i="1"/>
  <c r="BL282" i="1"/>
  <c r="BL283" i="1"/>
  <c r="BL284" i="1"/>
  <c r="BL285" i="1"/>
  <c r="BL286" i="1"/>
  <c r="BL287" i="1"/>
  <c r="BL288" i="1"/>
  <c r="BL289" i="1"/>
  <c r="BL290" i="1"/>
  <c r="BL291" i="1"/>
  <c r="BL292" i="1"/>
  <c r="BL293" i="1"/>
  <c r="BL294" i="1"/>
  <c r="BL295" i="1"/>
  <c r="BL296" i="1"/>
  <c r="BL297" i="1"/>
  <c r="BL298" i="1"/>
  <c r="BL299" i="1"/>
  <c r="BL300" i="1"/>
  <c r="BL301" i="1"/>
  <c r="BL302" i="1"/>
  <c r="BL303" i="1"/>
  <c r="BL304" i="1"/>
  <c r="BL305" i="1"/>
  <c r="BL306" i="1"/>
  <c r="BL307" i="1"/>
  <c r="BL308" i="1"/>
  <c r="BL309" i="1"/>
  <c r="BL310" i="1"/>
  <c r="BL311" i="1"/>
  <c r="BL312" i="1"/>
  <c r="BL313" i="1"/>
  <c r="BL314" i="1"/>
  <c r="BL315" i="1"/>
  <c r="BL316" i="1"/>
  <c r="BL317" i="1"/>
  <c r="BL318" i="1"/>
  <c r="BL319" i="1"/>
  <c r="BL320" i="1"/>
  <c r="BL321" i="1"/>
  <c r="BL322" i="1"/>
  <c r="BL323" i="1"/>
  <c r="BL324" i="1"/>
  <c r="BL325" i="1"/>
  <c r="BL326" i="1"/>
  <c r="BL327" i="1"/>
  <c r="BL328" i="1"/>
  <c r="BL329" i="1"/>
  <c r="BL330" i="1"/>
  <c r="BL331" i="1"/>
  <c r="BL332" i="1"/>
  <c r="BL333" i="1"/>
  <c r="BL334" i="1"/>
  <c r="BL335" i="1"/>
  <c r="BL336" i="1"/>
  <c r="BL337" i="1"/>
  <c r="BL338" i="1"/>
  <c r="BL339" i="1"/>
  <c r="BL340" i="1"/>
  <c r="BL341" i="1"/>
  <c r="BL342" i="1"/>
  <c r="BL343" i="1"/>
  <c r="BL344" i="1"/>
  <c r="BL345" i="1"/>
  <c r="BL346" i="1"/>
  <c r="BL347" i="1"/>
  <c r="BL348" i="1"/>
  <c r="BL349" i="1"/>
  <c r="BL350" i="1"/>
  <c r="BL351" i="1"/>
  <c r="BL352" i="1"/>
  <c r="BL353" i="1"/>
  <c r="BL354" i="1"/>
  <c r="BL355" i="1"/>
  <c r="BL356" i="1"/>
  <c r="BL357" i="1"/>
  <c r="BL358" i="1"/>
  <c r="BL359" i="1"/>
  <c r="BL360" i="1"/>
  <c r="BL361" i="1"/>
  <c r="BL362" i="1"/>
  <c r="BL363" i="1"/>
  <c r="BL364" i="1"/>
  <c r="BL365" i="1"/>
  <c r="BL366" i="1"/>
  <c r="BL367" i="1"/>
  <c r="BL368" i="1"/>
  <c r="BL369" i="1"/>
  <c r="BL370" i="1"/>
  <c r="BL371" i="1"/>
  <c r="BL372" i="1"/>
  <c r="BL373" i="1"/>
  <c r="BL374" i="1"/>
  <c r="BL375" i="1"/>
  <c r="BL376" i="1"/>
  <c r="BL377" i="1"/>
  <c r="BL378" i="1"/>
  <c r="BL379" i="1"/>
  <c r="BL380" i="1"/>
  <c r="BL381" i="1"/>
  <c r="BL382" i="1"/>
  <c r="BL383" i="1"/>
  <c r="BL384" i="1"/>
  <c r="BL385" i="1"/>
  <c r="BL386" i="1"/>
  <c r="BL387" i="1"/>
  <c r="BL388" i="1"/>
  <c r="BL389" i="1"/>
  <c r="BL390" i="1"/>
  <c r="BL391" i="1"/>
  <c r="BL392" i="1"/>
  <c r="BL393" i="1"/>
  <c r="BL394" i="1"/>
  <c r="BL395" i="1"/>
  <c r="BL396" i="1"/>
  <c r="BL397" i="1"/>
  <c r="BL398" i="1"/>
  <c r="BL399" i="1"/>
  <c r="BL400" i="1"/>
  <c r="BL401" i="1"/>
  <c r="BL402" i="1"/>
  <c r="BL403" i="1"/>
  <c r="BL404" i="1"/>
  <c r="BL405" i="1"/>
  <c r="BL406" i="1"/>
  <c r="BL407" i="1"/>
  <c r="BL408" i="1"/>
  <c r="BL409" i="1"/>
  <c r="BL410" i="1"/>
  <c r="BL411" i="1"/>
  <c r="BL412" i="1"/>
  <c r="BL413" i="1"/>
  <c r="BL414" i="1"/>
  <c r="BL415" i="1"/>
  <c r="BL416" i="1"/>
  <c r="BL417" i="1"/>
  <c r="BL418" i="1"/>
  <c r="BL419" i="1"/>
  <c r="BL420" i="1"/>
  <c r="BL421" i="1"/>
  <c r="BL422" i="1"/>
  <c r="BL423" i="1"/>
  <c r="BL424" i="1"/>
  <c r="BL425" i="1"/>
  <c r="BL426" i="1"/>
  <c r="BL427" i="1"/>
  <c r="BL428" i="1"/>
  <c r="BL429" i="1"/>
  <c r="BL430" i="1"/>
  <c r="BL431" i="1"/>
  <c r="BL432" i="1"/>
  <c r="BL433" i="1"/>
  <c r="BL434" i="1"/>
  <c r="BL435" i="1"/>
  <c r="BL436" i="1"/>
  <c r="BL437" i="1"/>
  <c r="BL438" i="1"/>
  <c r="BL439" i="1"/>
  <c r="BL440" i="1"/>
  <c r="BL441" i="1"/>
  <c r="BL442" i="1"/>
  <c r="BL443" i="1"/>
  <c r="BL444" i="1"/>
  <c r="BL445" i="1"/>
  <c r="BL446" i="1"/>
  <c r="BL447" i="1"/>
  <c r="BL448" i="1"/>
  <c r="BL449" i="1"/>
  <c r="BL450" i="1"/>
  <c r="BL451" i="1"/>
  <c r="BL452" i="1"/>
  <c r="BL453" i="1"/>
  <c r="BL454" i="1"/>
  <c r="BL455" i="1"/>
  <c r="BL456" i="1"/>
  <c r="BL457" i="1"/>
  <c r="BL458" i="1"/>
  <c r="BL459" i="1"/>
  <c r="BL460" i="1"/>
  <c r="BL461" i="1"/>
  <c r="BL462" i="1"/>
  <c r="BL463" i="1"/>
  <c r="BL464" i="1"/>
  <c r="BL465" i="1"/>
  <c r="BL466" i="1"/>
  <c r="BL467" i="1"/>
  <c r="BL468" i="1"/>
  <c r="BL469" i="1"/>
  <c r="BL470" i="1"/>
  <c r="BL471" i="1"/>
  <c r="BL472" i="1"/>
  <c r="BL473" i="1"/>
  <c r="BL474" i="1"/>
  <c r="BL475" i="1"/>
  <c r="BL476" i="1"/>
  <c r="BL477" i="1"/>
  <c r="BL478" i="1"/>
  <c r="BL479" i="1"/>
  <c r="BL480" i="1"/>
  <c r="BL481" i="1"/>
  <c r="BL482" i="1"/>
  <c r="BL483" i="1"/>
  <c r="BL484" i="1"/>
  <c r="BL485" i="1"/>
  <c r="BL486" i="1"/>
  <c r="BL487" i="1"/>
  <c r="BL488" i="1"/>
  <c r="BL489" i="1"/>
  <c r="BL490" i="1"/>
  <c r="BL491" i="1"/>
  <c r="BL492" i="1"/>
  <c r="BL493" i="1"/>
  <c r="BL494" i="1"/>
  <c r="BL495" i="1"/>
  <c r="BL496" i="1"/>
  <c r="BL497" i="1"/>
  <c r="BL498" i="1"/>
  <c r="BL499" i="1"/>
  <c r="BL500" i="1"/>
  <c r="BL501" i="1"/>
  <c r="BL502" i="1"/>
  <c r="BL503" i="1"/>
  <c r="BL504" i="1"/>
  <c r="BL505" i="1"/>
  <c r="BL506" i="1"/>
  <c r="BL507" i="1"/>
  <c r="BL508" i="1"/>
  <c r="BL509" i="1"/>
  <c r="BL510" i="1"/>
  <c r="BL511" i="1"/>
  <c r="BL512" i="1"/>
  <c r="BL513" i="1"/>
  <c r="BL514" i="1"/>
  <c r="BL515" i="1"/>
  <c r="BL516" i="1"/>
  <c r="BL517" i="1"/>
  <c r="BL518" i="1"/>
  <c r="BL519" i="1"/>
  <c r="BL520" i="1"/>
  <c r="BL521" i="1"/>
  <c r="BL522" i="1"/>
  <c r="BL523" i="1"/>
  <c r="BL24"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10" i="1"/>
  <c r="BN111" i="1"/>
  <c r="BN112" i="1"/>
  <c r="BN113" i="1"/>
  <c r="BN114" i="1"/>
  <c r="BN115" i="1"/>
  <c r="BN116" i="1"/>
  <c r="BN117" i="1"/>
  <c r="BN118" i="1"/>
  <c r="BN119" i="1"/>
  <c r="BN120" i="1"/>
  <c r="BN121" i="1"/>
  <c r="BN122" i="1"/>
  <c r="BN123" i="1"/>
  <c r="BN124" i="1"/>
  <c r="BN125" i="1"/>
  <c r="BN126" i="1"/>
  <c r="BN127" i="1"/>
  <c r="BN128" i="1"/>
  <c r="BN129" i="1"/>
  <c r="BN130" i="1"/>
  <c r="BN131" i="1"/>
  <c r="BN132" i="1"/>
  <c r="BN133" i="1"/>
  <c r="BN134" i="1"/>
  <c r="BN135" i="1"/>
  <c r="BN136" i="1"/>
  <c r="BN137" i="1"/>
  <c r="BN138" i="1"/>
  <c r="BN139" i="1"/>
  <c r="BN140" i="1"/>
  <c r="BN141" i="1"/>
  <c r="BN142" i="1"/>
  <c r="BN143" i="1"/>
  <c r="BN144" i="1"/>
  <c r="BN145" i="1"/>
  <c r="BN146" i="1"/>
  <c r="BN147" i="1"/>
  <c r="BN148" i="1"/>
  <c r="BN149" i="1"/>
  <c r="BN150" i="1"/>
  <c r="BN151" i="1"/>
  <c r="BN152" i="1"/>
  <c r="BN153" i="1"/>
  <c r="BN154" i="1"/>
  <c r="BN155" i="1"/>
  <c r="BN156" i="1"/>
  <c r="BN157" i="1"/>
  <c r="BN158" i="1"/>
  <c r="BN159" i="1"/>
  <c r="BN160" i="1"/>
  <c r="BN161" i="1"/>
  <c r="BN162" i="1"/>
  <c r="BN163" i="1"/>
  <c r="BN164" i="1"/>
  <c r="BN165" i="1"/>
  <c r="BN166" i="1"/>
  <c r="BN167" i="1"/>
  <c r="BN168" i="1"/>
  <c r="BN169" i="1"/>
  <c r="BN170" i="1"/>
  <c r="BN171" i="1"/>
  <c r="BN172" i="1"/>
  <c r="BN173" i="1"/>
  <c r="BN174" i="1"/>
  <c r="BN175" i="1"/>
  <c r="BN176" i="1"/>
  <c r="BN177" i="1"/>
  <c r="BN178" i="1"/>
  <c r="BN179" i="1"/>
  <c r="BN180" i="1"/>
  <c r="BN181" i="1"/>
  <c r="BN182" i="1"/>
  <c r="BN183" i="1"/>
  <c r="BN184" i="1"/>
  <c r="BN185" i="1"/>
  <c r="BN186" i="1"/>
  <c r="BN187" i="1"/>
  <c r="BN188" i="1"/>
  <c r="BN189" i="1"/>
  <c r="BN190" i="1"/>
  <c r="BN191" i="1"/>
  <c r="BN192" i="1"/>
  <c r="BN193" i="1"/>
  <c r="BN194" i="1"/>
  <c r="BN195" i="1"/>
  <c r="BN196" i="1"/>
  <c r="BN197" i="1"/>
  <c r="BN198" i="1"/>
  <c r="BN199" i="1"/>
  <c r="BN200" i="1"/>
  <c r="BN201" i="1"/>
  <c r="BN202" i="1"/>
  <c r="BN203" i="1"/>
  <c r="BN204" i="1"/>
  <c r="BN205" i="1"/>
  <c r="BN206" i="1"/>
  <c r="BN207" i="1"/>
  <c r="BN208" i="1"/>
  <c r="BN209" i="1"/>
  <c r="BN210" i="1"/>
  <c r="BN211" i="1"/>
  <c r="BN212" i="1"/>
  <c r="BN213" i="1"/>
  <c r="BN214" i="1"/>
  <c r="BN215" i="1"/>
  <c r="BN216" i="1"/>
  <c r="BN217" i="1"/>
  <c r="BN218" i="1"/>
  <c r="BN219" i="1"/>
  <c r="BN220" i="1"/>
  <c r="BN221" i="1"/>
  <c r="BN222" i="1"/>
  <c r="BN223" i="1"/>
  <c r="BN224" i="1"/>
  <c r="BN225" i="1"/>
  <c r="BN226" i="1"/>
  <c r="BN227" i="1"/>
  <c r="BN228" i="1"/>
  <c r="BN229" i="1"/>
  <c r="BN230" i="1"/>
  <c r="BN231" i="1"/>
  <c r="BN232" i="1"/>
  <c r="BN233" i="1"/>
  <c r="BN234" i="1"/>
  <c r="BN235" i="1"/>
  <c r="BN236" i="1"/>
  <c r="BN237" i="1"/>
  <c r="BN238" i="1"/>
  <c r="BN239" i="1"/>
  <c r="BN240" i="1"/>
  <c r="BN241" i="1"/>
  <c r="BN242" i="1"/>
  <c r="BN243" i="1"/>
  <c r="BN244" i="1"/>
  <c r="BN245" i="1"/>
  <c r="BN246" i="1"/>
  <c r="BN247" i="1"/>
  <c r="BN248" i="1"/>
  <c r="BN249" i="1"/>
  <c r="BN250" i="1"/>
  <c r="BN251" i="1"/>
  <c r="BN252" i="1"/>
  <c r="BN253" i="1"/>
  <c r="BN254" i="1"/>
  <c r="BN255" i="1"/>
  <c r="BN256" i="1"/>
  <c r="BN257" i="1"/>
  <c r="BN258" i="1"/>
  <c r="BN259" i="1"/>
  <c r="BN260" i="1"/>
  <c r="BN261" i="1"/>
  <c r="BN262" i="1"/>
  <c r="BN263" i="1"/>
  <c r="BN264" i="1"/>
  <c r="BN265" i="1"/>
  <c r="BN266" i="1"/>
  <c r="BN267" i="1"/>
  <c r="BN268" i="1"/>
  <c r="BN269" i="1"/>
  <c r="BN270" i="1"/>
  <c r="BN271" i="1"/>
  <c r="BN272" i="1"/>
  <c r="BN273" i="1"/>
  <c r="BN274" i="1"/>
  <c r="BN275" i="1"/>
  <c r="BN276" i="1"/>
  <c r="BN277" i="1"/>
  <c r="BN278" i="1"/>
  <c r="BN279" i="1"/>
  <c r="BN280" i="1"/>
  <c r="BN281" i="1"/>
  <c r="BN282" i="1"/>
  <c r="BN283" i="1"/>
  <c r="BN284" i="1"/>
  <c r="BN285" i="1"/>
  <c r="BN286" i="1"/>
  <c r="BN287" i="1"/>
  <c r="BN288" i="1"/>
  <c r="BN289" i="1"/>
  <c r="BN290" i="1"/>
  <c r="BN291" i="1"/>
  <c r="BN292" i="1"/>
  <c r="BN293" i="1"/>
  <c r="BN294" i="1"/>
  <c r="BN295" i="1"/>
  <c r="BN296" i="1"/>
  <c r="BN297" i="1"/>
  <c r="BN298" i="1"/>
  <c r="BN299" i="1"/>
  <c r="BN300" i="1"/>
  <c r="BN301" i="1"/>
  <c r="BN302" i="1"/>
  <c r="BN303" i="1"/>
  <c r="BN304" i="1"/>
  <c r="BN305" i="1"/>
  <c r="BN306" i="1"/>
  <c r="BN307" i="1"/>
  <c r="BN308" i="1"/>
  <c r="BN309" i="1"/>
  <c r="BN310" i="1"/>
  <c r="BN311" i="1"/>
  <c r="BN312" i="1"/>
  <c r="BN313" i="1"/>
  <c r="BN314" i="1"/>
  <c r="BN315" i="1"/>
  <c r="BN316" i="1"/>
  <c r="BN317" i="1"/>
  <c r="BN318" i="1"/>
  <c r="BN319" i="1"/>
  <c r="BN320" i="1"/>
  <c r="BN321" i="1"/>
  <c r="BN322" i="1"/>
  <c r="BN323" i="1"/>
  <c r="BN324" i="1"/>
  <c r="BN325" i="1"/>
  <c r="BN326" i="1"/>
  <c r="BN327" i="1"/>
  <c r="BN328" i="1"/>
  <c r="BN329" i="1"/>
  <c r="BN330" i="1"/>
  <c r="BN331" i="1"/>
  <c r="BN332" i="1"/>
  <c r="BN333" i="1"/>
  <c r="BN334" i="1"/>
  <c r="BN335" i="1"/>
  <c r="BN336" i="1"/>
  <c r="BN337" i="1"/>
  <c r="BN338" i="1"/>
  <c r="BN339" i="1"/>
  <c r="BN340" i="1"/>
  <c r="BN341" i="1"/>
  <c r="BN342" i="1"/>
  <c r="BN343" i="1"/>
  <c r="BN344" i="1"/>
  <c r="BN345" i="1"/>
  <c r="BN346" i="1"/>
  <c r="BN347" i="1"/>
  <c r="BN348" i="1"/>
  <c r="BN349" i="1"/>
  <c r="BN350" i="1"/>
  <c r="BN351" i="1"/>
  <c r="BN352" i="1"/>
  <c r="BN353" i="1"/>
  <c r="BN354" i="1"/>
  <c r="BN355" i="1"/>
  <c r="BN356" i="1"/>
  <c r="BN357" i="1"/>
  <c r="BN358" i="1"/>
  <c r="BN359" i="1"/>
  <c r="BN360" i="1"/>
  <c r="BN361" i="1"/>
  <c r="BN362" i="1"/>
  <c r="BN363" i="1"/>
  <c r="BN364" i="1"/>
  <c r="BN365" i="1"/>
  <c r="BN366" i="1"/>
  <c r="BN367" i="1"/>
  <c r="BN368" i="1"/>
  <c r="BN369" i="1"/>
  <c r="BN370" i="1"/>
  <c r="BN371" i="1"/>
  <c r="BN372" i="1"/>
  <c r="BN373" i="1"/>
  <c r="BN374" i="1"/>
  <c r="BN375" i="1"/>
  <c r="BN376" i="1"/>
  <c r="BN377" i="1"/>
  <c r="BN378" i="1"/>
  <c r="BN379" i="1"/>
  <c r="BN380" i="1"/>
  <c r="BN381" i="1"/>
  <c r="BN382" i="1"/>
  <c r="BN383" i="1"/>
  <c r="BN384" i="1"/>
  <c r="BN385" i="1"/>
  <c r="BN386" i="1"/>
  <c r="BN387" i="1"/>
  <c r="BN388" i="1"/>
  <c r="BN389" i="1"/>
  <c r="BN390" i="1"/>
  <c r="BN391" i="1"/>
  <c r="BN392" i="1"/>
  <c r="BN393" i="1"/>
  <c r="BN394" i="1"/>
  <c r="BN395" i="1"/>
  <c r="BN396" i="1"/>
  <c r="BN397" i="1"/>
  <c r="BN398" i="1"/>
  <c r="BN399" i="1"/>
  <c r="BN400" i="1"/>
  <c r="BN401" i="1"/>
  <c r="BN402" i="1"/>
  <c r="BN403" i="1"/>
  <c r="BN404" i="1"/>
  <c r="BN405" i="1"/>
  <c r="BN406" i="1"/>
  <c r="BN407" i="1"/>
  <c r="BN408" i="1"/>
  <c r="BN409" i="1"/>
  <c r="BN410" i="1"/>
  <c r="BN411" i="1"/>
  <c r="BN412" i="1"/>
  <c r="BN413" i="1"/>
  <c r="BN414" i="1"/>
  <c r="BN415" i="1"/>
  <c r="BN416" i="1"/>
  <c r="BN417" i="1"/>
  <c r="BN418" i="1"/>
  <c r="BN419" i="1"/>
  <c r="BN420" i="1"/>
  <c r="BN421" i="1"/>
  <c r="BN422" i="1"/>
  <c r="BN423" i="1"/>
  <c r="BN424" i="1"/>
  <c r="BN425" i="1"/>
  <c r="BN426" i="1"/>
  <c r="BN427" i="1"/>
  <c r="BN428" i="1"/>
  <c r="BN429" i="1"/>
  <c r="BN430" i="1"/>
  <c r="BN431" i="1"/>
  <c r="BN432" i="1"/>
  <c r="BN433" i="1"/>
  <c r="BN434" i="1"/>
  <c r="BN435" i="1"/>
  <c r="BN436" i="1"/>
  <c r="BN437" i="1"/>
  <c r="BN438" i="1"/>
  <c r="BN439" i="1"/>
  <c r="BN440" i="1"/>
  <c r="BN441" i="1"/>
  <c r="BN442" i="1"/>
  <c r="BN443" i="1"/>
  <c r="BN444" i="1"/>
  <c r="BN445" i="1"/>
  <c r="BN446" i="1"/>
  <c r="BN447" i="1"/>
  <c r="BN448" i="1"/>
  <c r="BN449" i="1"/>
  <c r="BN450" i="1"/>
  <c r="BN451" i="1"/>
  <c r="BN452" i="1"/>
  <c r="BN453" i="1"/>
  <c r="BN454" i="1"/>
  <c r="BN455" i="1"/>
  <c r="BN456" i="1"/>
  <c r="BN457" i="1"/>
  <c r="BN458" i="1"/>
  <c r="BN459" i="1"/>
  <c r="BN460" i="1"/>
  <c r="BN461" i="1"/>
  <c r="BN462" i="1"/>
  <c r="BN463" i="1"/>
  <c r="BN464" i="1"/>
  <c r="BN465" i="1"/>
  <c r="BN466" i="1"/>
  <c r="BN467" i="1"/>
  <c r="BN468" i="1"/>
  <c r="BN469" i="1"/>
  <c r="BN470" i="1"/>
  <c r="BN471" i="1"/>
  <c r="BN472" i="1"/>
  <c r="BN473" i="1"/>
  <c r="BN474" i="1"/>
  <c r="BN475" i="1"/>
  <c r="BN476" i="1"/>
  <c r="BN477" i="1"/>
  <c r="BN478" i="1"/>
  <c r="BN479" i="1"/>
  <c r="BN480" i="1"/>
  <c r="BN481" i="1"/>
  <c r="BN482" i="1"/>
  <c r="BN483" i="1"/>
  <c r="BN484" i="1"/>
  <c r="BN485" i="1"/>
  <c r="BN486" i="1"/>
  <c r="BN487" i="1"/>
  <c r="BN488" i="1"/>
  <c r="BN489" i="1"/>
  <c r="BN490" i="1"/>
  <c r="BN491" i="1"/>
  <c r="BN492" i="1"/>
  <c r="BN493" i="1"/>
  <c r="BN494" i="1"/>
  <c r="BN495" i="1"/>
  <c r="BN496" i="1"/>
  <c r="BN497" i="1"/>
  <c r="BN498" i="1"/>
  <c r="BN499" i="1"/>
  <c r="BN500" i="1"/>
  <c r="BN501" i="1"/>
  <c r="BN502" i="1"/>
  <c r="BN503" i="1"/>
  <c r="BN504" i="1"/>
  <c r="BN505" i="1"/>
  <c r="BN506" i="1"/>
  <c r="BN507" i="1"/>
  <c r="BN508" i="1"/>
  <c r="BN509" i="1"/>
  <c r="BN510" i="1"/>
  <c r="BN511" i="1"/>
  <c r="BN512" i="1"/>
  <c r="BN513" i="1"/>
  <c r="BN514" i="1"/>
  <c r="BN515" i="1"/>
  <c r="BN516" i="1"/>
  <c r="BN517" i="1"/>
  <c r="BN518" i="1"/>
  <c r="BN519" i="1"/>
  <c r="BN520" i="1"/>
  <c r="BN521" i="1"/>
  <c r="BN522" i="1"/>
  <c r="BN523" i="1"/>
  <c r="BK21" i="1"/>
  <c r="BA21"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1" i="1"/>
  <c r="BD112" i="1"/>
  <c r="BD113" i="1"/>
  <c r="BD114" i="1"/>
  <c r="BD115" i="1"/>
  <c r="BD116" i="1"/>
  <c r="BD117" i="1"/>
  <c r="BD118" i="1"/>
  <c r="BD119" i="1"/>
  <c r="BD120" i="1"/>
  <c r="BD121" i="1"/>
  <c r="BD122" i="1"/>
  <c r="BD123" i="1"/>
  <c r="BD124" i="1"/>
  <c r="BD125" i="1"/>
  <c r="BD126" i="1"/>
  <c r="BD127" i="1"/>
  <c r="BD128" i="1"/>
  <c r="BD129" i="1"/>
  <c r="BD130" i="1"/>
  <c r="BD131" i="1"/>
  <c r="BD132" i="1"/>
  <c r="BD133" i="1"/>
  <c r="BD134" i="1"/>
  <c r="BD135" i="1"/>
  <c r="BD136" i="1"/>
  <c r="BD137" i="1"/>
  <c r="BD138" i="1"/>
  <c r="BD139" i="1"/>
  <c r="BD140" i="1"/>
  <c r="BD141" i="1"/>
  <c r="BD142" i="1"/>
  <c r="BD143" i="1"/>
  <c r="BD144" i="1"/>
  <c r="BD145" i="1"/>
  <c r="BD146" i="1"/>
  <c r="BD147" i="1"/>
  <c r="BD148" i="1"/>
  <c r="BD149" i="1"/>
  <c r="BD150" i="1"/>
  <c r="BD151" i="1"/>
  <c r="BD152" i="1"/>
  <c r="BD153" i="1"/>
  <c r="BD154" i="1"/>
  <c r="BD155" i="1"/>
  <c r="BD156" i="1"/>
  <c r="BD157" i="1"/>
  <c r="BD158" i="1"/>
  <c r="BD159" i="1"/>
  <c r="BD160" i="1"/>
  <c r="BD161" i="1"/>
  <c r="BD162" i="1"/>
  <c r="BD163" i="1"/>
  <c r="BD164" i="1"/>
  <c r="BD165" i="1"/>
  <c r="BD166" i="1"/>
  <c r="BD167" i="1"/>
  <c r="BD168" i="1"/>
  <c r="BD169" i="1"/>
  <c r="BD170" i="1"/>
  <c r="BD171" i="1"/>
  <c r="BD172" i="1"/>
  <c r="BD173" i="1"/>
  <c r="BD174" i="1"/>
  <c r="BD175" i="1"/>
  <c r="BD176" i="1"/>
  <c r="BD177" i="1"/>
  <c r="BD178" i="1"/>
  <c r="BD179" i="1"/>
  <c r="BD180" i="1"/>
  <c r="BD181" i="1"/>
  <c r="BD182" i="1"/>
  <c r="BD183" i="1"/>
  <c r="BD184" i="1"/>
  <c r="BD185" i="1"/>
  <c r="BD186" i="1"/>
  <c r="BD187" i="1"/>
  <c r="BD188" i="1"/>
  <c r="BD189" i="1"/>
  <c r="BD190" i="1"/>
  <c r="BD191" i="1"/>
  <c r="BD192" i="1"/>
  <c r="BD193" i="1"/>
  <c r="BD194" i="1"/>
  <c r="BD195" i="1"/>
  <c r="BD196" i="1"/>
  <c r="BD197" i="1"/>
  <c r="BD198" i="1"/>
  <c r="BD199" i="1"/>
  <c r="BD200" i="1"/>
  <c r="BD201" i="1"/>
  <c r="BD202" i="1"/>
  <c r="BD203" i="1"/>
  <c r="BD204" i="1"/>
  <c r="BD205" i="1"/>
  <c r="BD206" i="1"/>
  <c r="BD207" i="1"/>
  <c r="BD208" i="1"/>
  <c r="BD209" i="1"/>
  <c r="BD210" i="1"/>
  <c r="BD211" i="1"/>
  <c r="BD212" i="1"/>
  <c r="BD213" i="1"/>
  <c r="BD214" i="1"/>
  <c r="BD215" i="1"/>
  <c r="BD216" i="1"/>
  <c r="BD217" i="1"/>
  <c r="BD218" i="1"/>
  <c r="BD219" i="1"/>
  <c r="BD220" i="1"/>
  <c r="BD221" i="1"/>
  <c r="BD222" i="1"/>
  <c r="BD223" i="1"/>
  <c r="BD224" i="1"/>
  <c r="BD225" i="1"/>
  <c r="BD226" i="1"/>
  <c r="BD227" i="1"/>
  <c r="BD228" i="1"/>
  <c r="BD229" i="1"/>
  <c r="BD230" i="1"/>
  <c r="BD231" i="1"/>
  <c r="BD232" i="1"/>
  <c r="BD233" i="1"/>
  <c r="BD234" i="1"/>
  <c r="BD235" i="1"/>
  <c r="BD236" i="1"/>
  <c r="BD237" i="1"/>
  <c r="BD238" i="1"/>
  <c r="BD239" i="1"/>
  <c r="BD240" i="1"/>
  <c r="BD241" i="1"/>
  <c r="BD242" i="1"/>
  <c r="BD243" i="1"/>
  <c r="BD244" i="1"/>
  <c r="BD245" i="1"/>
  <c r="BD246" i="1"/>
  <c r="BD247" i="1"/>
  <c r="BD248" i="1"/>
  <c r="BD249" i="1"/>
  <c r="BD250" i="1"/>
  <c r="BD251" i="1"/>
  <c r="BD252" i="1"/>
  <c r="BD253" i="1"/>
  <c r="BD254" i="1"/>
  <c r="BD255" i="1"/>
  <c r="BD256" i="1"/>
  <c r="BD257" i="1"/>
  <c r="BD258" i="1"/>
  <c r="BD259" i="1"/>
  <c r="BD260" i="1"/>
  <c r="BD261" i="1"/>
  <c r="BD262" i="1"/>
  <c r="BD263" i="1"/>
  <c r="BD264" i="1"/>
  <c r="BD265" i="1"/>
  <c r="BD266" i="1"/>
  <c r="BD267" i="1"/>
  <c r="BD268" i="1"/>
  <c r="BD269" i="1"/>
  <c r="BD270" i="1"/>
  <c r="BD271" i="1"/>
  <c r="BD272" i="1"/>
  <c r="BD273" i="1"/>
  <c r="BD274" i="1"/>
  <c r="BD275" i="1"/>
  <c r="BD276" i="1"/>
  <c r="BD277" i="1"/>
  <c r="BD278" i="1"/>
  <c r="BD279" i="1"/>
  <c r="BD280" i="1"/>
  <c r="BD281" i="1"/>
  <c r="BD282" i="1"/>
  <c r="BD283" i="1"/>
  <c r="BD284" i="1"/>
  <c r="BD285" i="1"/>
  <c r="BD286" i="1"/>
  <c r="BD287" i="1"/>
  <c r="BD288" i="1"/>
  <c r="BD289" i="1"/>
  <c r="BD290" i="1"/>
  <c r="BD291" i="1"/>
  <c r="BD292" i="1"/>
  <c r="BD293" i="1"/>
  <c r="BD294" i="1"/>
  <c r="BD295" i="1"/>
  <c r="BD296" i="1"/>
  <c r="BD297" i="1"/>
  <c r="BD298" i="1"/>
  <c r="BD299" i="1"/>
  <c r="BD300" i="1"/>
  <c r="BD301" i="1"/>
  <c r="BD302" i="1"/>
  <c r="BD303" i="1"/>
  <c r="BD304" i="1"/>
  <c r="BD305" i="1"/>
  <c r="BD306" i="1"/>
  <c r="BD307" i="1"/>
  <c r="BD308" i="1"/>
  <c r="BD309" i="1"/>
  <c r="BD310" i="1"/>
  <c r="BD311" i="1"/>
  <c r="BD312" i="1"/>
  <c r="BD313" i="1"/>
  <c r="BD314" i="1"/>
  <c r="BD315" i="1"/>
  <c r="BD316" i="1"/>
  <c r="BD317" i="1"/>
  <c r="BD318" i="1"/>
  <c r="BD319" i="1"/>
  <c r="BD320" i="1"/>
  <c r="BD321" i="1"/>
  <c r="BD322" i="1"/>
  <c r="BD323" i="1"/>
  <c r="BD324" i="1"/>
  <c r="BD325" i="1"/>
  <c r="BD326" i="1"/>
  <c r="BD327" i="1"/>
  <c r="BD328" i="1"/>
  <c r="BD329" i="1"/>
  <c r="BD330" i="1"/>
  <c r="BD331" i="1"/>
  <c r="BD332" i="1"/>
  <c r="BD333" i="1"/>
  <c r="BD334" i="1"/>
  <c r="BD335" i="1"/>
  <c r="BD336" i="1"/>
  <c r="BD337" i="1"/>
  <c r="BD338" i="1"/>
  <c r="BD339" i="1"/>
  <c r="BD340" i="1"/>
  <c r="BD341" i="1"/>
  <c r="BD342" i="1"/>
  <c r="BD343" i="1"/>
  <c r="BD344" i="1"/>
  <c r="BD345" i="1"/>
  <c r="BD346" i="1"/>
  <c r="BD347" i="1"/>
  <c r="BD348" i="1"/>
  <c r="BD349" i="1"/>
  <c r="BD350" i="1"/>
  <c r="BD351" i="1"/>
  <c r="BD352" i="1"/>
  <c r="BD353" i="1"/>
  <c r="BD354" i="1"/>
  <c r="BD355" i="1"/>
  <c r="BD356" i="1"/>
  <c r="BD357" i="1"/>
  <c r="BD358" i="1"/>
  <c r="BD359" i="1"/>
  <c r="BD360" i="1"/>
  <c r="BD361" i="1"/>
  <c r="BD362" i="1"/>
  <c r="BD363" i="1"/>
  <c r="BD364" i="1"/>
  <c r="BD365" i="1"/>
  <c r="BD366" i="1"/>
  <c r="BD367" i="1"/>
  <c r="BD368" i="1"/>
  <c r="BD369" i="1"/>
  <c r="BD370" i="1"/>
  <c r="BD371" i="1"/>
  <c r="BD372" i="1"/>
  <c r="BD373" i="1"/>
  <c r="BD374" i="1"/>
  <c r="BD375" i="1"/>
  <c r="BD376" i="1"/>
  <c r="BD377" i="1"/>
  <c r="BD378" i="1"/>
  <c r="BD379" i="1"/>
  <c r="BD380" i="1"/>
  <c r="BD381" i="1"/>
  <c r="BD382" i="1"/>
  <c r="BD383" i="1"/>
  <c r="BD384" i="1"/>
  <c r="BD385" i="1"/>
  <c r="BD386" i="1"/>
  <c r="BD387" i="1"/>
  <c r="BD388" i="1"/>
  <c r="BD389" i="1"/>
  <c r="BD390" i="1"/>
  <c r="BD391" i="1"/>
  <c r="BD392" i="1"/>
  <c r="BD393" i="1"/>
  <c r="BD394" i="1"/>
  <c r="BD395" i="1"/>
  <c r="BD396" i="1"/>
  <c r="BD397" i="1"/>
  <c r="BD398" i="1"/>
  <c r="BD399" i="1"/>
  <c r="BD400" i="1"/>
  <c r="BD401" i="1"/>
  <c r="BD402" i="1"/>
  <c r="BD403" i="1"/>
  <c r="BD404" i="1"/>
  <c r="BD405" i="1"/>
  <c r="BD406" i="1"/>
  <c r="BD407" i="1"/>
  <c r="BD408" i="1"/>
  <c r="BD409" i="1"/>
  <c r="BD410" i="1"/>
  <c r="BD411" i="1"/>
  <c r="BD412" i="1"/>
  <c r="BD413" i="1"/>
  <c r="BD414" i="1"/>
  <c r="BD415" i="1"/>
  <c r="BD416" i="1"/>
  <c r="BD417" i="1"/>
  <c r="BD418" i="1"/>
  <c r="BD419" i="1"/>
  <c r="BD420" i="1"/>
  <c r="BD421" i="1"/>
  <c r="BD422" i="1"/>
  <c r="BD423" i="1"/>
  <c r="BD424" i="1"/>
  <c r="BD425" i="1"/>
  <c r="BD426" i="1"/>
  <c r="BD427" i="1"/>
  <c r="BD428" i="1"/>
  <c r="BD429" i="1"/>
  <c r="BD430" i="1"/>
  <c r="BD431" i="1"/>
  <c r="BD432" i="1"/>
  <c r="BD433" i="1"/>
  <c r="BD434" i="1"/>
  <c r="BD435" i="1"/>
  <c r="BD436" i="1"/>
  <c r="BD437" i="1"/>
  <c r="BD438" i="1"/>
  <c r="BD439" i="1"/>
  <c r="BD440" i="1"/>
  <c r="BD441" i="1"/>
  <c r="BD442" i="1"/>
  <c r="BD443" i="1"/>
  <c r="BD444" i="1"/>
  <c r="BD445" i="1"/>
  <c r="BD446" i="1"/>
  <c r="BD447" i="1"/>
  <c r="BD448" i="1"/>
  <c r="BD449" i="1"/>
  <c r="BD450" i="1"/>
  <c r="BD451" i="1"/>
  <c r="BD452" i="1"/>
  <c r="BD453" i="1"/>
  <c r="BD454" i="1"/>
  <c r="BD455" i="1"/>
  <c r="BD456" i="1"/>
  <c r="BD457" i="1"/>
  <c r="BD458" i="1"/>
  <c r="BD459" i="1"/>
  <c r="BD460" i="1"/>
  <c r="BD461" i="1"/>
  <c r="BD462" i="1"/>
  <c r="BD463" i="1"/>
  <c r="BD464" i="1"/>
  <c r="BD465" i="1"/>
  <c r="BD466" i="1"/>
  <c r="BD467" i="1"/>
  <c r="BD468" i="1"/>
  <c r="BD469" i="1"/>
  <c r="BD470" i="1"/>
  <c r="BD471" i="1"/>
  <c r="BD472" i="1"/>
  <c r="BD473" i="1"/>
  <c r="BD474" i="1"/>
  <c r="BD475" i="1"/>
  <c r="BD476" i="1"/>
  <c r="BD477" i="1"/>
  <c r="BD478" i="1"/>
  <c r="BD479" i="1"/>
  <c r="BD480" i="1"/>
  <c r="BD481" i="1"/>
  <c r="BD482" i="1"/>
  <c r="BD483" i="1"/>
  <c r="BD484" i="1"/>
  <c r="BD485" i="1"/>
  <c r="BD486" i="1"/>
  <c r="BD487" i="1"/>
  <c r="BD488" i="1"/>
  <c r="BD489" i="1"/>
  <c r="BD490" i="1"/>
  <c r="BD491" i="1"/>
  <c r="BD492" i="1"/>
  <c r="BD493" i="1"/>
  <c r="BD494" i="1"/>
  <c r="BD495" i="1"/>
  <c r="BD496" i="1"/>
  <c r="BD497" i="1"/>
  <c r="BD498" i="1"/>
  <c r="BD499" i="1"/>
  <c r="BD500" i="1"/>
  <c r="BD501" i="1"/>
  <c r="BD502" i="1"/>
  <c r="BD503" i="1"/>
  <c r="BD504" i="1"/>
  <c r="BD505" i="1"/>
  <c r="BD506" i="1"/>
  <c r="BD507" i="1"/>
  <c r="BD508" i="1"/>
  <c r="BD509" i="1"/>
  <c r="BD510" i="1"/>
  <c r="BD511" i="1"/>
  <c r="BD512" i="1"/>
  <c r="BD513" i="1"/>
  <c r="BD514" i="1"/>
  <c r="BD515" i="1"/>
  <c r="BD516" i="1"/>
  <c r="BD517" i="1"/>
  <c r="BD518" i="1"/>
  <c r="BD519" i="1"/>
  <c r="BD520" i="1"/>
  <c r="BD521" i="1"/>
  <c r="BD522" i="1"/>
  <c r="BD523" i="1"/>
  <c r="BD24" i="1"/>
  <c r="BH44" i="1"/>
  <c r="BM44" i="1"/>
  <c r="BH60" i="1"/>
  <c r="BM60" i="1"/>
  <c r="BH61" i="1"/>
  <c r="BM61" i="1"/>
  <c r="BH76" i="1"/>
  <c r="BM76" i="1"/>
  <c r="BH77" i="1"/>
  <c r="BM77" i="1"/>
  <c r="BH92" i="1"/>
  <c r="BM92" i="1"/>
  <c r="BH93" i="1"/>
  <c r="BM93" i="1"/>
  <c r="BH108" i="1"/>
  <c r="BM108" i="1"/>
  <c r="BH124" i="1"/>
  <c r="BM124" i="1"/>
  <c r="BH140" i="1"/>
  <c r="BM140" i="1"/>
  <c r="BH156" i="1"/>
  <c r="BM156" i="1"/>
  <c r="BH172" i="1"/>
  <c r="BM172" i="1"/>
  <c r="BH188" i="1"/>
  <c r="BM188" i="1"/>
  <c r="BH204" i="1"/>
  <c r="BM204" i="1"/>
  <c r="BH220" i="1"/>
  <c r="BM220" i="1"/>
  <c r="BH236" i="1"/>
  <c r="BM236" i="1"/>
  <c r="BH252" i="1"/>
  <c r="BM252" i="1"/>
  <c r="BH264" i="1"/>
  <c r="BM264" i="1"/>
  <c r="BH284" i="1"/>
  <c r="BM284" i="1"/>
  <c r="BH296" i="1"/>
  <c r="BM296" i="1"/>
  <c r="BH312" i="1"/>
  <c r="BM312" i="1"/>
  <c r="BH324" i="1"/>
  <c r="BM324" i="1"/>
  <c r="BH332" i="1"/>
  <c r="BM332" i="1"/>
  <c r="BH340" i="1"/>
  <c r="BM340" i="1"/>
  <c r="BH348" i="1"/>
  <c r="BM348" i="1"/>
  <c r="BH360" i="1"/>
  <c r="BM360" i="1"/>
  <c r="BH374" i="1"/>
  <c r="BM374" i="1"/>
  <c r="BH378" i="1"/>
  <c r="BM378" i="1"/>
  <c r="BH390" i="1"/>
  <c r="BM390" i="1"/>
  <c r="BH406" i="1"/>
  <c r="BM406" i="1"/>
  <c r="BH422" i="1"/>
  <c r="BM422" i="1"/>
  <c r="BH438" i="1"/>
  <c r="BM438" i="1"/>
  <c r="BH454" i="1"/>
  <c r="BM454" i="1"/>
  <c r="BH470" i="1"/>
  <c r="BM470" i="1"/>
  <c r="BH486" i="1"/>
  <c r="BM486" i="1"/>
  <c r="BH25" i="1"/>
  <c r="BM25" i="1" s="1"/>
  <c r="BA25" i="1"/>
  <c r="BB25" i="1"/>
  <c r="BC25" i="1"/>
  <c r="BE25" i="1"/>
  <c r="BF25" i="1"/>
  <c r="BG25" i="1"/>
  <c r="BI25" i="1"/>
  <c r="BJ25" i="1"/>
  <c r="BK25" i="1"/>
  <c r="BA26" i="1"/>
  <c r="BB26" i="1"/>
  <c r="BC26" i="1"/>
  <c r="BE26" i="1"/>
  <c r="BF26" i="1"/>
  <c r="BG26" i="1"/>
  <c r="BH26" i="1"/>
  <c r="BM26" i="1"/>
  <c r="BI26" i="1"/>
  <c r="BJ26" i="1"/>
  <c r="BK26" i="1"/>
  <c r="BA27" i="1"/>
  <c r="BB27" i="1"/>
  <c r="BC27" i="1"/>
  <c r="BE27" i="1"/>
  <c r="BF27" i="1"/>
  <c r="BG27" i="1"/>
  <c r="BH27" i="1"/>
  <c r="BM27" i="1" s="1"/>
  <c r="BI27" i="1"/>
  <c r="BJ27" i="1"/>
  <c r="BK27" i="1"/>
  <c r="BA28" i="1"/>
  <c r="BB28" i="1"/>
  <c r="BC28" i="1"/>
  <c r="BE28" i="1"/>
  <c r="BF28" i="1"/>
  <c r="BG28" i="1"/>
  <c r="BH28" i="1"/>
  <c r="BM28" i="1" s="1"/>
  <c r="BI28" i="1"/>
  <c r="BJ28" i="1"/>
  <c r="BK28" i="1"/>
  <c r="BA29" i="1"/>
  <c r="BB29" i="1"/>
  <c r="BC29" i="1"/>
  <c r="BE29" i="1"/>
  <c r="BF29" i="1"/>
  <c r="BG29" i="1"/>
  <c r="BH29" i="1"/>
  <c r="BM29" i="1"/>
  <c r="BI29" i="1"/>
  <c r="BJ29" i="1"/>
  <c r="BK29" i="1"/>
  <c r="BA30" i="1"/>
  <c r="BB30" i="1"/>
  <c r="BC30" i="1"/>
  <c r="BE30" i="1"/>
  <c r="BF30" i="1"/>
  <c r="BG30" i="1"/>
  <c r="BH30" i="1"/>
  <c r="BM30" i="1"/>
  <c r="BI30" i="1"/>
  <c r="BJ30" i="1"/>
  <c r="BK30" i="1"/>
  <c r="BA31" i="1"/>
  <c r="BB31" i="1"/>
  <c r="BC31" i="1"/>
  <c r="BE31" i="1"/>
  <c r="BF31" i="1"/>
  <c r="BG31" i="1"/>
  <c r="BH31" i="1"/>
  <c r="BM31" i="1"/>
  <c r="BI31" i="1"/>
  <c r="BJ31" i="1"/>
  <c r="BK31" i="1"/>
  <c r="BA32" i="1"/>
  <c r="BB32" i="1"/>
  <c r="BC32" i="1"/>
  <c r="BE32" i="1"/>
  <c r="BF32" i="1"/>
  <c r="BG32" i="1"/>
  <c r="BH32" i="1"/>
  <c r="BM32" i="1"/>
  <c r="BI32" i="1"/>
  <c r="BJ32" i="1"/>
  <c r="BK32" i="1"/>
  <c r="BA33" i="1"/>
  <c r="BB33" i="1"/>
  <c r="BC33" i="1"/>
  <c r="BE33" i="1"/>
  <c r="BF33" i="1"/>
  <c r="BG33" i="1"/>
  <c r="BH33" i="1"/>
  <c r="BM33" i="1"/>
  <c r="BI33" i="1"/>
  <c r="BJ33" i="1"/>
  <c r="BK33" i="1"/>
  <c r="BA34" i="1"/>
  <c r="BB34" i="1"/>
  <c r="BC34" i="1"/>
  <c r="BE34" i="1"/>
  <c r="BF34" i="1"/>
  <c r="BG34" i="1"/>
  <c r="BH34" i="1"/>
  <c r="BM34" i="1"/>
  <c r="BI34" i="1"/>
  <c r="BJ34" i="1"/>
  <c r="BK34" i="1"/>
  <c r="BA35" i="1"/>
  <c r="BB35" i="1"/>
  <c r="BC35" i="1"/>
  <c r="BE35" i="1"/>
  <c r="BF35" i="1"/>
  <c r="BG35" i="1"/>
  <c r="BH35" i="1"/>
  <c r="BM35" i="1"/>
  <c r="BI35" i="1"/>
  <c r="BJ35" i="1"/>
  <c r="BK35" i="1"/>
  <c r="BA36" i="1"/>
  <c r="BB36" i="1"/>
  <c r="BC36" i="1"/>
  <c r="BE36" i="1"/>
  <c r="BF36" i="1"/>
  <c r="BG36" i="1"/>
  <c r="BH36" i="1"/>
  <c r="BM36" i="1"/>
  <c r="BI36" i="1"/>
  <c r="BJ36" i="1"/>
  <c r="BK36" i="1"/>
  <c r="BA37" i="1"/>
  <c r="BB37" i="1"/>
  <c r="BC37" i="1"/>
  <c r="BE37" i="1"/>
  <c r="BF37" i="1"/>
  <c r="BG37" i="1"/>
  <c r="BH37" i="1"/>
  <c r="BM37" i="1"/>
  <c r="BI37" i="1"/>
  <c r="BJ37" i="1"/>
  <c r="BK37" i="1"/>
  <c r="BA38" i="1"/>
  <c r="BB38" i="1"/>
  <c r="BC38" i="1"/>
  <c r="BE38" i="1"/>
  <c r="BF38" i="1"/>
  <c r="BG38" i="1"/>
  <c r="BH38" i="1"/>
  <c r="BM38" i="1"/>
  <c r="BI38" i="1"/>
  <c r="BJ38" i="1"/>
  <c r="BK38" i="1"/>
  <c r="BA39" i="1"/>
  <c r="BB39" i="1"/>
  <c r="BC39" i="1"/>
  <c r="BE39" i="1"/>
  <c r="BF39" i="1"/>
  <c r="BG39" i="1"/>
  <c r="BH39" i="1"/>
  <c r="BM39" i="1"/>
  <c r="BI39" i="1"/>
  <c r="BJ39" i="1"/>
  <c r="BK39" i="1"/>
  <c r="BA40" i="1"/>
  <c r="BB40" i="1"/>
  <c r="BC40" i="1"/>
  <c r="BE40" i="1"/>
  <c r="BF40" i="1"/>
  <c r="BG40" i="1"/>
  <c r="BH40" i="1"/>
  <c r="BM40" i="1"/>
  <c r="BI40" i="1"/>
  <c r="BJ40" i="1"/>
  <c r="BK40" i="1"/>
  <c r="BA41" i="1"/>
  <c r="BB41" i="1"/>
  <c r="BC41" i="1"/>
  <c r="BE41" i="1"/>
  <c r="BF41" i="1"/>
  <c r="BG41" i="1"/>
  <c r="BH41" i="1"/>
  <c r="BM41" i="1"/>
  <c r="BI41" i="1"/>
  <c r="BJ41" i="1"/>
  <c r="BK41" i="1"/>
  <c r="BA42" i="1"/>
  <c r="BB42" i="1"/>
  <c r="BC42" i="1"/>
  <c r="BE42" i="1"/>
  <c r="BF42" i="1"/>
  <c r="BG42" i="1"/>
  <c r="BH42" i="1"/>
  <c r="BM42" i="1"/>
  <c r="BI42" i="1"/>
  <c r="BJ42" i="1"/>
  <c r="BK42" i="1"/>
  <c r="BA43" i="1"/>
  <c r="BB43" i="1"/>
  <c r="BC43" i="1"/>
  <c r="BE43" i="1"/>
  <c r="BF43" i="1"/>
  <c r="BG43" i="1"/>
  <c r="BH43" i="1"/>
  <c r="BM43" i="1"/>
  <c r="BI43" i="1"/>
  <c r="BJ43" i="1"/>
  <c r="BK43" i="1"/>
  <c r="BA44" i="1"/>
  <c r="BB44" i="1"/>
  <c r="BC44" i="1"/>
  <c r="BE44" i="1"/>
  <c r="BF44" i="1"/>
  <c r="BG44" i="1"/>
  <c r="BI44" i="1"/>
  <c r="BJ44" i="1"/>
  <c r="BK44" i="1"/>
  <c r="BA45" i="1"/>
  <c r="BB45" i="1"/>
  <c r="BC45" i="1"/>
  <c r="BE45" i="1"/>
  <c r="BF45" i="1"/>
  <c r="BG45" i="1"/>
  <c r="BH45" i="1"/>
  <c r="BM45" i="1"/>
  <c r="BI45" i="1"/>
  <c r="BJ45" i="1"/>
  <c r="BK45" i="1"/>
  <c r="BA46" i="1"/>
  <c r="BB46" i="1"/>
  <c r="BC46" i="1"/>
  <c r="BE46" i="1"/>
  <c r="BF46" i="1"/>
  <c r="BG46" i="1"/>
  <c r="BH46" i="1"/>
  <c r="BM46" i="1"/>
  <c r="BI46" i="1"/>
  <c r="BJ46" i="1"/>
  <c r="BK46" i="1"/>
  <c r="BA47" i="1"/>
  <c r="BB47" i="1"/>
  <c r="BC47" i="1"/>
  <c r="BE47" i="1"/>
  <c r="BF47" i="1"/>
  <c r="BG47" i="1"/>
  <c r="BH47" i="1"/>
  <c r="BM47" i="1"/>
  <c r="BI47" i="1"/>
  <c r="BJ47" i="1"/>
  <c r="BK47" i="1"/>
  <c r="BA48" i="1"/>
  <c r="BB48" i="1"/>
  <c r="BC48" i="1"/>
  <c r="BE48" i="1"/>
  <c r="BF48" i="1"/>
  <c r="BG48" i="1"/>
  <c r="BH48" i="1"/>
  <c r="BM48" i="1"/>
  <c r="BI48" i="1"/>
  <c r="BJ48" i="1"/>
  <c r="BK48" i="1"/>
  <c r="BA49" i="1"/>
  <c r="BB49" i="1"/>
  <c r="BC49" i="1"/>
  <c r="BE49" i="1"/>
  <c r="BF49" i="1"/>
  <c r="BG49" i="1"/>
  <c r="BH49" i="1"/>
  <c r="BM49" i="1"/>
  <c r="BI49" i="1"/>
  <c r="BJ49" i="1"/>
  <c r="BK49" i="1"/>
  <c r="BA50" i="1"/>
  <c r="BB50" i="1"/>
  <c r="BC50" i="1"/>
  <c r="BE50" i="1"/>
  <c r="BF50" i="1"/>
  <c r="BG50" i="1"/>
  <c r="BH50" i="1"/>
  <c r="BM50" i="1"/>
  <c r="BI50" i="1"/>
  <c r="BJ50" i="1"/>
  <c r="BK50" i="1"/>
  <c r="BA51" i="1"/>
  <c r="BB51" i="1"/>
  <c r="BC51" i="1"/>
  <c r="BE51" i="1"/>
  <c r="BF51" i="1"/>
  <c r="BG51" i="1"/>
  <c r="BH51" i="1"/>
  <c r="BM51" i="1"/>
  <c r="BI51" i="1"/>
  <c r="BJ51" i="1"/>
  <c r="BK51" i="1"/>
  <c r="BA52" i="1"/>
  <c r="BB52" i="1"/>
  <c r="BC52" i="1"/>
  <c r="BE52" i="1"/>
  <c r="BF52" i="1"/>
  <c r="BG52" i="1"/>
  <c r="BH52" i="1"/>
  <c r="BM52" i="1"/>
  <c r="BI52" i="1"/>
  <c r="BJ52" i="1"/>
  <c r="BK52" i="1"/>
  <c r="BA53" i="1"/>
  <c r="BB53" i="1"/>
  <c r="BC53" i="1"/>
  <c r="BE53" i="1"/>
  <c r="BF53" i="1"/>
  <c r="BG53" i="1"/>
  <c r="BH53" i="1"/>
  <c r="BM53" i="1"/>
  <c r="BI53" i="1"/>
  <c r="BJ53" i="1"/>
  <c r="BK53" i="1"/>
  <c r="BA54" i="1"/>
  <c r="BB54" i="1"/>
  <c r="BC54" i="1"/>
  <c r="BE54" i="1"/>
  <c r="BF54" i="1"/>
  <c r="BG54" i="1"/>
  <c r="BH54" i="1"/>
  <c r="BM54" i="1"/>
  <c r="BI54" i="1"/>
  <c r="BJ54" i="1"/>
  <c r="BK54" i="1"/>
  <c r="BA55" i="1"/>
  <c r="BB55" i="1"/>
  <c r="BC55" i="1"/>
  <c r="BE55" i="1"/>
  <c r="BF55" i="1"/>
  <c r="BG55" i="1"/>
  <c r="BH55" i="1"/>
  <c r="BM55" i="1"/>
  <c r="BI55" i="1"/>
  <c r="BJ55" i="1"/>
  <c r="BK55" i="1"/>
  <c r="BA56" i="1"/>
  <c r="BB56" i="1"/>
  <c r="BC56" i="1"/>
  <c r="BE56" i="1"/>
  <c r="BF56" i="1"/>
  <c r="BG56" i="1"/>
  <c r="BH56" i="1"/>
  <c r="BM56" i="1"/>
  <c r="BI56" i="1"/>
  <c r="BJ56" i="1"/>
  <c r="BK56" i="1"/>
  <c r="BA57" i="1"/>
  <c r="BB57" i="1"/>
  <c r="BC57" i="1"/>
  <c r="BE57" i="1"/>
  <c r="BF57" i="1"/>
  <c r="BG57" i="1"/>
  <c r="BH57" i="1"/>
  <c r="BM57" i="1"/>
  <c r="BI57" i="1"/>
  <c r="BJ57" i="1"/>
  <c r="BK57" i="1"/>
  <c r="BA58" i="1"/>
  <c r="BB58" i="1"/>
  <c r="BC58" i="1"/>
  <c r="BE58" i="1"/>
  <c r="BF58" i="1"/>
  <c r="BG58" i="1"/>
  <c r="BH58" i="1"/>
  <c r="BM58" i="1"/>
  <c r="BI58" i="1"/>
  <c r="BJ58" i="1"/>
  <c r="BK58" i="1"/>
  <c r="BA59" i="1"/>
  <c r="BB59" i="1"/>
  <c r="BC59" i="1"/>
  <c r="BE59" i="1"/>
  <c r="BF59" i="1"/>
  <c r="BG59" i="1"/>
  <c r="BH59" i="1"/>
  <c r="BM59" i="1"/>
  <c r="BI59" i="1"/>
  <c r="BJ59" i="1"/>
  <c r="BK59" i="1"/>
  <c r="BA60" i="1"/>
  <c r="BB60" i="1"/>
  <c r="BC60" i="1"/>
  <c r="BE60" i="1"/>
  <c r="BF60" i="1"/>
  <c r="BG60" i="1"/>
  <c r="BI60" i="1"/>
  <c r="BJ60" i="1"/>
  <c r="BK60" i="1"/>
  <c r="BA61" i="1"/>
  <c r="BB61" i="1"/>
  <c r="BC61" i="1"/>
  <c r="BE61" i="1"/>
  <c r="BF61" i="1"/>
  <c r="BG61" i="1"/>
  <c r="BI61" i="1"/>
  <c r="BJ61" i="1"/>
  <c r="BK61" i="1"/>
  <c r="BA62" i="1"/>
  <c r="BB62" i="1"/>
  <c r="BC62" i="1"/>
  <c r="BE62" i="1"/>
  <c r="BF62" i="1"/>
  <c r="BG62" i="1"/>
  <c r="BH62" i="1"/>
  <c r="BM62" i="1"/>
  <c r="BI62" i="1"/>
  <c r="BJ62" i="1"/>
  <c r="BK62" i="1"/>
  <c r="BA63" i="1"/>
  <c r="BB63" i="1"/>
  <c r="BC63" i="1"/>
  <c r="BE63" i="1"/>
  <c r="BF63" i="1"/>
  <c r="BG63" i="1"/>
  <c r="BH63" i="1"/>
  <c r="BM63" i="1"/>
  <c r="BI63" i="1"/>
  <c r="BJ63" i="1"/>
  <c r="BK63" i="1"/>
  <c r="BA64" i="1"/>
  <c r="BB64" i="1"/>
  <c r="BC64" i="1"/>
  <c r="BE64" i="1"/>
  <c r="BF64" i="1"/>
  <c r="BG64" i="1"/>
  <c r="BH64" i="1"/>
  <c r="BM64" i="1"/>
  <c r="BI64" i="1"/>
  <c r="BJ64" i="1"/>
  <c r="BK64" i="1"/>
  <c r="BA65" i="1"/>
  <c r="BB65" i="1"/>
  <c r="BC65" i="1"/>
  <c r="BE65" i="1"/>
  <c r="BF65" i="1"/>
  <c r="BG65" i="1"/>
  <c r="BH65" i="1"/>
  <c r="BM65" i="1"/>
  <c r="BI65" i="1"/>
  <c r="BJ65" i="1"/>
  <c r="BK65" i="1"/>
  <c r="BA66" i="1"/>
  <c r="BB66" i="1"/>
  <c r="BC66" i="1"/>
  <c r="BE66" i="1"/>
  <c r="BF66" i="1"/>
  <c r="BG66" i="1"/>
  <c r="BH66" i="1"/>
  <c r="BM66" i="1"/>
  <c r="BI66" i="1"/>
  <c r="BJ66" i="1"/>
  <c r="BK66" i="1"/>
  <c r="BA67" i="1"/>
  <c r="BB67" i="1"/>
  <c r="BC67" i="1"/>
  <c r="BE67" i="1"/>
  <c r="BF67" i="1"/>
  <c r="BG67" i="1"/>
  <c r="BH67" i="1"/>
  <c r="BM67" i="1"/>
  <c r="BI67" i="1"/>
  <c r="BJ67" i="1"/>
  <c r="BK67" i="1"/>
  <c r="BA68" i="1"/>
  <c r="BB68" i="1"/>
  <c r="BC68" i="1"/>
  <c r="BE68" i="1"/>
  <c r="BF68" i="1"/>
  <c r="BG68" i="1"/>
  <c r="BH68" i="1"/>
  <c r="BM68" i="1"/>
  <c r="BI68" i="1"/>
  <c r="BJ68" i="1"/>
  <c r="BK68" i="1"/>
  <c r="BA69" i="1"/>
  <c r="BB69" i="1"/>
  <c r="BC69" i="1"/>
  <c r="BE69" i="1"/>
  <c r="BF69" i="1"/>
  <c r="BG69" i="1"/>
  <c r="BH69" i="1"/>
  <c r="BM69" i="1"/>
  <c r="BI69" i="1"/>
  <c r="BJ69" i="1"/>
  <c r="BK69" i="1"/>
  <c r="BA70" i="1"/>
  <c r="BB70" i="1"/>
  <c r="BC70" i="1"/>
  <c r="BE70" i="1"/>
  <c r="BF70" i="1"/>
  <c r="BG70" i="1"/>
  <c r="BH70" i="1"/>
  <c r="BM70" i="1"/>
  <c r="BI70" i="1"/>
  <c r="BJ70" i="1"/>
  <c r="BK70" i="1"/>
  <c r="BA71" i="1"/>
  <c r="BB71" i="1"/>
  <c r="BC71" i="1"/>
  <c r="BE71" i="1"/>
  <c r="BF71" i="1"/>
  <c r="BG71" i="1"/>
  <c r="BH71" i="1"/>
  <c r="BM71" i="1"/>
  <c r="BI71" i="1"/>
  <c r="BJ71" i="1"/>
  <c r="BK71" i="1"/>
  <c r="BA72" i="1"/>
  <c r="BB72" i="1"/>
  <c r="BC72" i="1"/>
  <c r="BE72" i="1"/>
  <c r="BF72" i="1"/>
  <c r="BG72" i="1"/>
  <c r="BH72" i="1"/>
  <c r="BM72" i="1"/>
  <c r="BI72" i="1"/>
  <c r="BJ72" i="1"/>
  <c r="BK72" i="1"/>
  <c r="BA73" i="1"/>
  <c r="BB73" i="1"/>
  <c r="BC73" i="1"/>
  <c r="BE73" i="1"/>
  <c r="BF73" i="1"/>
  <c r="BG73" i="1"/>
  <c r="BH73" i="1"/>
  <c r="BM73" i="1"/>
  <c r="BI73" i="1"/>
  <c r="BJ73" i="1"/>
  <c r="BK73" i="1"/>
  <c r="BA74" i="1"/>
  <c r="BB74" i="1"/>
  <c r="BC74" i="1"/>
  <c r="BE74" i="1"/>
  <c r="BF74" i="1"/>
  <c r="BG74" i="1"/>
  <c r="BH74" i="1"/>
  <c r="BM74" i="1"/>
  <c r="BI74" i="1"/>
  <c r="BJ74" i="1"/>
  <c r="BK74" i="1"/>
  <c r="BA75" i="1"/>
  <c r="BB75" i="1"/>
  <c r="BC75" i="1"/>
  <c r="BE75" i="1"/>
  <c r="BF75" i="1"/>
  <c r="BG75" i="1"/>
  <c r="BH75" i="1"/>
  <c r="BM75" i="1"/>
  <c r="BI75" i="1"/>
  <c r="BJ75" i="1"/>
  <c r="BK75" i="1"/>
  <c r="BA76" i="1"/>
  <c r="BB76" i="1"/>
  <c r="BC76" i="1"/>
  <c r="BE76" i="1"/>
  <c r="BF76" i="1"/>
  <c r="BG76" i="1"/>
  <c r="BI76" i="1"/>
  <c r="BJ76" i="1"/>
  <c r="BK76" i="1"/>
  <c r="BA77" i="1"/>
  <c r="BB77" i="1"/>
  <c r="BC77" i="1"/>
  <c r="BE77" i="1"/>
  <c r="BF77" i="1"/>
  <c r="BG77" i="1"/>
  <c r="BI77" i="1"/>
  <c r="BJ77" i="1"/>
  <c r="BK77" i="1"/>
  <c r="BA78" i="1"/>
  <c r="BB78" i="1"/>
  <c r="BC78" i="1"/>
  <c r="BE78" i="1"/>
  <c r="BF78" i="1"/>
  <c r="BG78" i="1"/>
  <c r="BH78" i="1"/>
  <c r="BM78" i="1"/>
  <c r="BI78" i="1"/>
  <c r="BJ78" i="1"/>
  <c r="BK78" i="1"/>
  <c r="BA79" i="1"/>
  <c r="BB79" i="1"/>
  <c r="BC79" i="1"/>
  <c r="BE79" i="1"/>
  <c r="BF79" i="1"/>
  <c r="BG79" i="1"/>
  <c r="BH79" i="1"/>
  <c r="BM79" i="1"/>
  <c r="BI79" i="1"/>
  <c r="BJ79" i="1"/>
  <c r="BK79" i="1"/>
  <c r="BA80" i="1"/>
  <c r="BB80" i="1"/>
  <c r="BC80" i="1"/>
  <c r="BE80" i="1"/>
  <c r="BF80" i="1"/>
  <c r="BG80" i="1"/>
  <c r="BH80" i="1"/>
  <c r="BM80" i="1"/>
  <c r="BI80" i="1"/>
  <c r="BJ80" i="1"/>
  <c r="BK80" i="1"/>
  <c r="BA81" i="1"/>
  <c r="BB81" i="1"/>
  <c r="BC81" i="1"/>
  <c r="BE81" i="1"/>
  <c r="BF81" i="1"/>
  <c r="BG81" i="1"/>
  <c r="BH81" i="1"/>
  <c r="BM81" i="1"/>
  <c r="BI81" i="1"/>
  <c r="BJ81" i="1"/>
  <c r="BK81" i="1"/>
  <c r="BA82" i="1"/>
  <c r="BB82" i="1"/>
  <c r="BC82" i="1"/>
  <c r="BE82" i="1"/>
  <c r="BF82" i="1"/>
  <c r="BG82" i="1"/>
  <c r="BH82" i="1"/>
  <c r="BM82" i="1"/>
  <c r="BI82" i="1"/>
  <c r="BJ82" i="1"/>
  <c r="BK82" i="1"/>
  <c r="BA83" i="1"/>
  <c r="BB83" i="1"/>
  <c r="BC83" i="1"/>
  <c r="BE83" i="1"/>
  <c r="BF83" i="1"/>
  <c r="BG83" i="1"/>
  <c r="BH83" i="1"/>
  <c r="BM83" i="1"/>
  <c r="BI83" i="1"/>
  <c r="BJ83" i="1"/>
  <c r="BK83" i="1"/>
  <c r="BA84" i="1"/>
  <c r="BB84" i="1"/>
  <c r="BC84" i="1"/>
  <c r="BE84" i="1"/>
  <c r="BF84" i="1"/>
  <c r="BG84" i="1"/>
  <c r="BH84" i="1"/>
  <c r="BM84" i="1"/>
  <c r="BI84" i="1"/>
  <c r="BJ84" i="1"/>
  <c r="BK84" i="1"/>
  <c r="BA85" i="1"/>
  <c r="BB85" i="1"/>
  <c r="BC85" i="1"/>
  <c r="BE85" i="1"/>
  <c r="BF85" i="1"/>
  <c r="BG85" i="1"/>
  <c r="BH85" i="1"/>
  <c r="BM85" i="1"/>
  <c r="BI85" i="1"/>
  <c r="BJ85" i="1"/>
  <c r="BK85" i="1"/>
  <c r="BA86" i="1"/>
  <c r="BB86" i="1"/>
  <c r="BC86" i="1"/>
  <c r="BE86" i="1"/>
  <c r="BF86" i="1"/>
  <c r="BG86" i="1"/>
  <c r="BH86" i="1"/>
  <c r="BM86" i="1"/>
  <c r="BI86" i="1"/>
  <c r="BJ86" i="1"/>
  <c r="BK86" i="1"/>
  <c r="BA87" i="1"/>
  <c r="BB87" i="1"/>
  <c r="BC87" i="1"/>
  <c r="BE87" i="1"/>
  <c r="BF87" i="1"/>
  <c r="BG87" i="1"/>
  <c r="BH87" i="1"/>
  <c r="BM87" i="1"/>
  <c r="BI87" i="1"/>
  <c r="BJ87" i="1"/>
  <c r="BK87" i="1"/>
  <c r="BA88" i="1"/>
  <c r="BB88" i="1"/>
  <c r="BC88" i="1"/>
  <c r="BE88" i="1"/>
  <c r="BF88" i="1"/>
  <c r="BG88" i="1"/>
  <c r="BH88" i="1"/>
  <c r="BM88" i="1"/>
  <c r="BI88" i="1"/>
  <c r="BJ88" i="1"/>
  <c r="BK88" i="1"/>
  <c r="BA89" i="1"/>
  <c r="BB89" i="1"/>
  <c r="BC89" i="1"/>
  <c r="BE89" i="1"/>
  <c r="BF89" i="1"/>
  <c r="BG89" i="1"/>
  <c r="BH89" i="1"/>
  <c r="BM89" i="1"/>
  <c r="BI89" i="1"/>
  <c r="BJ89" i="1"/>
  <c r="BK89" i="1"/>
  <c r="BA90" i="1"/>
  <c r="BB90" i="1"/>
  <c r="BC90" i="1"/>
  <c r="BE90" i="1"/>
  <c r="BF90" i="1"/>
  <c r="BG90" i="1"/>
  <c r="BH90" i="1"/>
  <c r="BM90" i="1"/>
  <c r="BI90" i="1"/>
  <c r="BJ90" i="1"/>
  <c r="BK90" i="1"/>
  <c r="BA91" i="1"/>
  <c r="BB91" i="1"/>
  <c r="BC91" i="1"/>
  <c r="BE91" i="1"/>
  <c r="BF91" i="1"/>
  <c r="BG91" i="1"/>
  <c r="BH91" i="1"/>
  <c r="BM91" i="1"/>
  <c r="BI91" i="1"/>
  <c r="BJ91" i="1"/>
  <c r="BK91" i="1"/>
  <c r="BA92" i="1"/>
  <c r="BB92" i="1"/>
  <c r="BC92" i="1"/>
  <c r="BE92" i="1"/>
  <c r="BF92" i="1"/>
  <c r="BG92" i="1"/>
  <c r="BI92" i="1"/>
  <c r="BJ92" i="1"/>
  <c r="BK92" i="1"/>
  <c r="BA93" i="1"/>
  <c r="BB93" i="1"/>
  <c r="BC93" i="1"/>
  <c r="BE93" i="1"/>
  <c r="BF93" i="1"/>
  <c r="BG93" i="1"/>
  <c r="BI93" i="1"/>
  <c r="BJ93" i="1"/>
  <c r="BK93" i="1"/>
  <c r="BA94" i="1"/>
  <c r="BB94" i="1"/>
  <c r="BC94" i="1"/>
  <c r="BE94" i="1"/>
  <c r="BF94" i="1"/>
  <c r="BG94" i="1"/>
  <c r="BH94" i="1"/>
  <c r="BM94" i="1"/>
  <c r="BI94" i="1"/>
  <c r="BJ94" i="1"/>
  <c r="BK94" i="1"/>
  <c r="BA95" i="1"/>
  <c r="BB95" i="1"/>
  <c r="BC95" i="1"/>
  <c r="BE95" i="1"/>
  <c r="BF95" i="1"/>
  <c r="BG95" i="1"/>
  <c r="BH95" i="1"/>
  <c r="BM95" i="1"/>
  <c r="BI95" i="1"/>
  <c r="BJ95" i="1"/>
  <c r="BK95" i="1"/>
  <c r="BA96" i="1"/>
  <c r="BB96" i="1"/>
  <c r="BC96" i="1"/>
  <c r="BE96" i="1"/>
  <c r="BF96" i="1"/>
  <c r="BG96" i="1"/>
  <c r="BH96" i="1"/>
  <c r="BM96" i="1"/>
  <c r="BI96" i="1"/>
  <c r="BJ96" i="1"/>
  <c r="BK96" i="1"/>
  <c r="BA97" i="1"/>
  <c r="BB97" i="1"/>
  <c r="BC97" i="1"/>
  <c r="BE97" i="1"/>
  <c r="BF97" i="1"/>
  <c r="BG97" i="1"/>
  <c r="BH97" i="1"/>
  <c r="BM97" i="1"/>
  <c r="BI97" i="1"/>
  <c r="BJ97" i="1"/>
  <c r="BK97" i="1"/>
  <c r="BA98" i="1"/>
  <c r="BB98" i="1"/>
  <c r="BC98" i="1"/>
  <c r="BE98" i="1"/>
  <c r="BF98" i="1"/>
  <c r="BG98" i="1"/>
  <c r="BH98" i="1"/>
  <c r="BM98" i="1"/>
  <c r="BI98" i="1"/>
  <c r="BJ98" i="1"/>
  <c r="BK98" i="1"/>
  <c r="BA99" i="1"/>
  <c r="BB99" i="1"/>
  <c r="BC99" i="1"/>
  <c r="BE99" i="1"/>
  <c r="BF99" i="1"/>
  <c r="BG99" i="1"/>
  <c r="BH99" i="1"/>
  <c r="BM99" i="1"/>
  <c r="BI99" i="1"/>
  <c r="BJ99" i="1"/>
  <c r="BK99" i="1"/>
  <c r="BA100" i="1"/>
  <c r="BB100" i="1"/>
  <c r="BC100" i="1"/>
  <c r="BE100" i="1"/>
  <c r="BF100" i="1"/>
  <c r="BG100" i="1"/>
  <c r="BH100" i="1"/>
  <c r="BM100" i="1"/>
  <c r="BI100" i="1"/>
  <c r="BJ100" i="1"/>
  <c r="BK100" i="1"/>
  <c r="BA101" i="1"/>
  <c r="BB101" i="1"/>
  <c r="BC101" i="1"/>
  <c r="BE101" i="1"/>
  <c r="BF101" i="1"/>
  <c r="BG101" i="1"/>
  <c r="BH101" i="1"/>
  <c r="BM101" i="1"/>
  <c r="BI101" i="1"/>
  <c r="BJ101" i="1"/>
  <c r="BK101" i="1"/>
  <c r="BA102" i="1"/>
  <c r="BB102" i="1"/>
  <c r="BC102" i="1"/>
  <c r="BE102" i="1"/>
  <c r="BF102" i="1"/>
  <c r="BG102" i="1"/>
  <c r="BH102" i="1"/>
  <c r="BM102" i="1"/>
  <c r="BI102" i="1"/>
  <c r="BJ102" i="1"/>
  <c r="BK102" i="1"/>
  <c r="BA103" i="1"/>
  <c r="BB103" i="1"/>
  <c r="BC103" i="1"/>
  <c r="BE103" i="1"/>
  <c r="BF103" i="1"/>
  <c r="BG103" i="1"/>
  <c r="BH103" i="1"/>
  <c r="BM103" i="1"/>
  <c r="BI103" i="1"/>
  <c r="BJ103" i="1"/>
  <c r="BK103" i="1"/>
  <c r="BA104" i="1"/>
  <c r="BB104" i="1"/>
  <c r="BC104" i="1"/>
  <c r="BE104" i="1"/>
  <c r="BF104" i="1"/>
  <c r="BG104" i="1"/>
  <c r="BH104" i="1"/>
  <c r="BM104" i="1"/>
  <c r="BI104" i="1"/>
  <c r="BJ104" i="1"/>
  <c r="BK104" i="1"/>
  <c r="BA105" i="1"/>
  <c r="BB105" i="1"/>
  <c r="BC105" i="1"/>
  <c r="BE105" i="1"/>
  <c r="BF105" i="1"/>
  <c r="BG105" i="1"/>
  <c r="BH105" i="1"/>
  <c r="BM105" i="1"/>
  <c r="BI105" i="1"/>
  <c r="BJ105" i="1"/>
  <c r="BK105" i="1"/>
  <c r="BA106" i="1"/>
  <c r="BB106" i="1"/>
  <c r="BC106" i="1"/>
  <c r="BE106" i="1"/>
  <c r="BF106" i="1"/>
  <c r="BG106" i="1"/>
  <c r="BH106" i="1"/>
  <c r="BM106" i="1"/>
  <c r="BI106" i="1"/>
  <c r="BJ106" i="1"/>
  <c r="BK106" i="1"/>
  <c r="BA107" i="1"/>
  <c r="BB107" i="1"/>
  <c r="BC107" i="1"/>
  <c r="BE107" i="1"/>
  <c r="BF107" i="1"/>
  <c r="BG107" i="1"/>
  <c r="BH107" i="1"/>
  <c r="BM107" i="1"/>
  <c r="BI107" i="1"/>
  <c r="BJ107" i="1"/>
  <c r="BK107" i="1"/>
  <c r="BA108" i="1"/>
  <c r="BB108" i="1"/>
  <c r="BC108" i="1"/>
  <c r="BE108" i="1"/>
  <c r="BF108" i="1"/>
  <c r="BG108" i="1"/>
  <c r="BI108" i="1"/>
  <c r="BJ108" i="1"/>
  <c r="BK108" i="1"/>
  <c r="BA109" i="1"/>
  <c r="BB109" i="1"/>
  <c r="BC109" i="1"/>
  <c r="BE109" i="1"/>
  <c r="BF109" i="1"/>
  <c r="BG109" i="1"/>
  <c r="BH109" i="1"/>
  <c r="BM109" i="1"/>
  <c r="BI109" i="1"/>
  <c r="BJ109" i="1"/>
  <c r="BK109" i="1"/>
  <c r="BA110" i="1"/>
  <c r="BB110" i="1"/>
  <c r="BC110" i="1"/>
  <c r="BE110" i="1"/>
  <c r="BF110" i="1"/>
  <c r="BG110" i="1"/>
  <c r="BH110" i="1"/>
  <c r="BM110" i="1"/>
  <c r="BI110" i="1"/>
  <c r="BJ110" i="1"/>
  <c r="BK110" i="1"/>
  <c r="BA111" i="1"/>
  <c r="BB111" i="1"/>
  <c r="BC111" i="1"/>
  <c r="BE111" i="1"/>
  <c r="BF111" i="1"/>
  <c r="BG111" i="1"/>
  <c r="BH111" i="1"/>
  <c r="BM111" i="1"/>
  <c r="BI111" i="1"/>
  <c r="BJ111" i="1"/>
  <c r="BK111" i="1"/>
  <c r="BA112" i="1"/>
  <c r="BB112" i="1"/>
  <c r="BC112" i="1"/>
  <c r="BE112" i="1"/>
  <c r="BF112" i="1"/>
  <c r="BG112" i="1"/>
  <c r="BH112" i="1"/>
  <c r="BM112" i="1"/>
  <c r="BI112" i="1"/>
  <c r="BJ112" i="1"/>
  <c r="BK112" i="1"/>
  <c r="BA113" i="1"/>
  <c r="BB113" i="1"/>
  <c r="BC113" i="1"/>
  <c r="BE113" i="1"/>
  <c r="BF113" i="1"/>
  <c r="BG113" i="1"/>
  <c r="BH113" i="1"/>
  <c r="BM113" i="1"/>
  <c r="BI113" i="1"/>
  <c r="BJ113" i="1"/>
  <c r="BK113" i="1"/>
  <c r="BA114" i="1"/>
  <c r="BB114" i="1"/>
  <c r="BC114" i="1"/>
  <c r="BE114" i="1"/>
  <c r="BF114" i="1"/>
  <c r="BG114" i="1"/>
  <c r="BH114" i="1"/>
  <c r="BM114" i="1"/>
  <c r="BI114" i="1"/>
  <c r="BJ114" i="1"/>
  <c r="BK114" i="1"/>
  <c r="BA115" i="1"/>
  <c r="BB115" i="1"/>
  <c r="BC115" i="1"/>
  <c r="BE115" i="1"/>
  <c r="BF115" i="1"/>
  <c r="BG115" i="1"/>
  <c r="BH115" i="1"/>
  <c r="BM115" i="1"/>
  <c r="BI115" i="1"/>
  <c r="BJ115" i="1"/>
  <c r="BK115" i="1"/>
  <c r="BA116" i="1"/>
  <c r="BB116" i="1"/>
  <c r="BC116" i="1"/>
  <c r="BE116" i="1"/>
  <c r="BF116" i="1"/>
  <c r="BG116" i="1"/>
  <c r="BH116" i="1"/>
  <c r="BM116" i="1"/>
  <c r="BI116" i="1"/>
  <c r="BJ116" i="1"/>
  <c r="BK116" i="1"/>
  <c r="BA117" i="1"/>
  <c r="BB117" i="1"/>
  <c r="BC117" i="1"/>
  <c r="BE117" i="1"/>
  <c r="BF117" i="1"/>
  <c r="BG117" i="1"/>
  <c r="BH117" i="1"/>
  <c r="BM117" i="1"/>
  <c r="BI117" i="1"/>
  <c r="BJ117" i="1"/>
  <c r="BK117" i="1"/>
  <c r="BA118" i="1"/>
  <c r="BB118" i="1"/>
  <c r="BC118" i="1"/>
  <c r="BE118" i="1"/>
  <c r="BF118" i="1"/>
  <c r="BG118" i="1"/>
  <c r="BH118" i="1"/>
  <c r="BM118" i="1"/>
  <c r="BI118" i="1"/>
  <c r="BJ118" i="1"/>
  <c r="BK118" i="1"/>
  <c r="BA119" i="1"/>
  <c r="BB119" i="1"/>
  <c r="BC119" i="1"/>
  <c r="BE119" i="1"/>
  <c r="BF119" i="1"/>
  <c r="BG119" i="1"/>
  <c r="BH119" i="1"/>
  <c r="BM119" i="1"/>
  <c r="BI119" i="1"/>
  <c r="BJ119" i="1"/>
  <c r="BK119" i="1"/>
  <c r="BA120" i="1"/>
  <c r="BB120" i="1"/>
  <c r="BC120" i="1"/>
  <c r="BE120" i="1"/>
  <c r="BF120" i="1"/>
  <c r="BG120" i="1"/>
  <c r="BH120" i="1"/>
  <c r="BM120" i="1"/>
  <c r="BI120" i="1"/>
  <c r="BJ120" i="1"/>
  <c r="BK120" i="1"/>
  <c r="BA121" i="1"/>
  <c r="BB121" i="1"/>
  <c r="BC121" i="1"/>
  <c r="BE121" i="1"/>
  <c r="BF121" i="1"/>
  <c r="BG121" i="1"/>
  <c r="BH121" i="1"/>
  <c r="BM121" i="1"/>
  <c r="BI121" i="1"/>
  <c r="BJ121" i="1"/>
  <c r="BK121" i="1"/>
  <c r="BA122" i="1"/>
  <c r="BB122" i="1"/>
  <c r="BC122" i="1"/>
  <c r="BE122" i="1"/>
  <c r="BF122" i="1"/>
  <c r="BG122" i="1"/>
  <c r="BH122" i="1"/>
  <c r="BM122" i="1"/>
  <c r="BI122" i="1"/>
  <c r="BJ122" i="1"/>
  <c r="BK122" i="1"/>
  <c r="BA123" i="1"/>
  <c r="BB123" i="1"/>
  <c r="BC123" i="1"/>
  <c r="BE123" i="1"/>
  <c r="BF123" i="1"/>
  <c r="BG123" i="1"/>
  <c r="BH123" i="1"/>
  <c r="BM123" i="1"/>
  <c r="BI123" i="1"/>
  <c r="BJ123" i="1"/>
  <c r="BK123" i="1"/>
  <c r="BA124" i="1"/>
  <c r="BB124" i="1"/>
  <c r="BC124" i="1"/>
  <c r="BE124" i="1"/>
  <c r="BF124" i="1"/>
  <c r="BG124" i="1"/>
  <c r="BI124" i="1"/>
  <c r="BJ124" i="1"/>
  <c r="BK124" i="1"/>
  <c r="BA125" i="1"/>
  <c r="BB125" i="1"/>
  <c r="BC125" i="1"/>
  <c r="BE125" i="1"/>
  <c r="BF125" i="1"/>
  <c r="BG125" i="1"/>
  <c r="BH125" i="1"/>
  <c r="BM125" i="1"/>
  <c r="BI125" i="1"/>
  <c r="BJ125" i="1"/>
  <c r="BK125" i="1"/>
  <c r="BA126" i="1"/>
  <c r="BB126" i="1"/>
  <c r="BC126" i="1"/>
  <c r="BE126" i="1"/>
  <c r="BF126" i="1"/>
  <c r="BG126" i="1"/>
  <c r="BH126" i="1"/>
  <c r="BM126" i="1"/>
  <c r="BI126" i="1"/>
  <c r="BJ126" i="1"/>
  <c r="BK126" i="1"/>
  <c r="BA127" i="1"/>
  <c r="BB127" i="1"/>
  <c r="BC127" i="1"/>
  <c r="BE127" i="1"/>
  <c r="BF127" i="1"/>
  <c r="BG127" i="1"/>
  <c r="BH127" i="1"/>
  <c r="BM127" i="1"/>
  <c r="BI127" i="1"/>
  <c r="BJ127" i="1"/>
  <c r="BK127" i="1"/>
  <c r="BA128" i="1"/>
  <c r="BB128" i="1"/>
  <c r="BC128" i="1"/>
  <c r="BE128" i="1"/>
  <c r="BF128" i="1"/>
  <c r="BG128" i="1"/>
  <c r="BH128" i="1"/>
  <c r="BM128" i="1"/>
  <c r="BI128" i="1"/>
  <c r="BJ128" i="1"/>
  <c r="BK128" i="1"/>
  <c r="BA129" i="1"/>
  <c r="BB129" i="1"/>
  <c r="BC129" i="1"/>
  <c r="BE129" i="1"/>
  <c r="BF129" i="1"/>
  <c r="BG129" i="1"/>
  <c r="BH129" i="1"/>
  <c r="BM129" i="1"/>
  <c r="BI129" i="1"/>
  <c r="BJ129" i="1"/>
  <c r="BK129" i="1"/>
  <c r="BA130" i="1"/>
  <c r="BB130" i="1"/>
  <c r="BC130" i="1"/>
  <c r="BE130" i="1"/>
  <c r="BF130" i="1"/>
  <c r="BG130" i="1"/>
  <c r="BH130" i="1"/>
  <c r="BM130" i="1"/>
  <c r="BI130" i="1"/>
  <c r="BJ130" i="1"/>
  <c r="BK130" i="1"/>
  <c r="BA131" i="1"/>
  <c r="BB131" i="1"/>
  <c r="BC131" i="1"/>
  <c r="BE131" i="1"/>
  <c r="BF131" i="1"/>
  <c r="BG131" i="1"/>
  <c r="BH131" i="1"/>
  <c r="BM131" i="1"/>
  <c r="BI131" i="1"/>
  <c r="BJ131" i="1"/>
  <c r="BK131" i="1"/>
  <c r="BA132" i="1"/>
  <c r="BB132" i="1"/>
  <c r="BC132" i="1"/>
  <c r="BE132" i="1"/>
  <c r="BF132" i="1"/>
  <c r="BG132" i="1"/>
  <c r="BH132" i="1"/>
  <c r="BM132" i="1"/>
  <c r="BI132" i="1"/>
  <c r="BJ132" i="1"/>
  <c r="BK132" i="1"/>
  <c r="BA133" i="1"/>
  <c r="BB133" i="1"/>
  <c r="BC133" i="1"/>
  <c r="BE133" i="1"/>
  <c r="BF133" i="1"/>
  <c r="BG133" i="1"/>
  <c r="BH133" i="1"/>
  <c r="BM133" i="1"/>
  <c r="BI133" i="1"/>
  <c r="BJ133" i="1"/>
  <c r="BK133" i="1"/>
  <c r="BA134" i="1"/>
  <c r="BB134" i="1"/>
  <c r="BC134" i="1"/>
  <c r="BE134" i="1"/>
  <c r="BF134" i="1"/>
  <c r="BG134" i="1"/>
  <c r="BH134" i="1"/>
  <c r="BM134" i="1"/>
  <c r="BI134" i="1"/>
  <c r="BJ134" i="1"/>
  <c r="BK134" i="1"/>
  <c r="BA135" i="1"/>
  <c r="BB135" i="1"/>
  <c r="BC135" i="1"/>
  <c r="BE135" i="1"/>
  <c r="BF135" i="1"/>
  <c r="BG135" i="1"/>
  <c r="BH135" i="1"/>
  <c r="BM135" i="1"/>
  <c r="BI135" i="1"/>
  <c r="BJ135" i="1"/>
  <c r="BK135" i="1"/>
  <c r="BA136" i="1"/>
  <c r="BB136" i="1"/>
  <c r="BC136" i="1"/>
  <c r="BE136" i="1"/>
  <c r="BF136" i="1"/>
  <c r="BG136" i="1"/>
  <c r="BH136" i="1"/>
  <c r="BM136" i="1"/>
  <c r="BI136" i="1"/>
  <c r="BJ136" i="1"/>
  <c r="BK136" i="1"/>
  <c r="BA137" i="1"/>
  <c r="BB137" i="1"/>
  <c r="BC137" i="1"/>
  <c r="BE137" i="1"/>
  <c r="BF137" i="1"/>
  <c r="BG137" i="1"/>
  <c r="BH137" i="1"/>
  <c r="BM137" i="1"/>
  <c r="BI137" i="1"/>
  <c r="BJ137" i="1"/>
  <c r="BK137" i="1"/>
  <c r="BA138" i="1"/>
  <c r="BB138" i="1"/>
  <c r="BC138" i="1"/>
  <c r="BE138" i="1"/>
  <c r="BF138" i="1"/>
  <c r="BG138" i="1"/>
  <c r="BH138" i="1"/>
  <c r="BM138" i="1"/>
  <c r="BI138" i="1"/>
  <c r="BJ138" i="1"/>
  <c r="BK138" i="1"/>
  <c r="BA139" i="1"/>
  <c r="BB139" i="1"/>
  <c r="BC139" i="1"/>
  <c r="BE139" i="1"/>
  <c r="BF139" i="1"/>
  <c r="BG139" i="1"/>
  <c r="BH139" i="1"/>
  <c r="BM139" i="1"/>
  <c r="BI139" i="1"/>
  <c r="BJ139" i="1"/>
  <c r="BK139" i="1"/>
  <c r="BA140" i="1"/>
  <c r="BB140" i="1"/>
  <c r="BC140" i="1"/>
  <c r="BE140" i="1"/>
  <c r="BF140" i="1"/>
  <c r="BG140" i="1"/>
  <c r="BI140" i="1"/>
  <c r="BJ140" i="1"/>
  <c r="BK140" i="1"/>
  <c r="BA141" i="1"/>
  <c r="BB141" i="1"/>
  <c r="BC141" i="1"/>
  <c r="BE141" i="1"/>
  <c r="BF141" i="1"/>
  <c r="BG141" i="1"/>
  <c r="BH141" i="1"/>
  <c r="BM141" i="1"/>
  <c r="BI141" i="1"/>
  <c r="BJ141" i="1"/>
  <c r="BK141" i="1"/>
  <c r="BA142" i="1"/>
  <c r="BB142" i="1"/>
  <c r="BC142" i="1"/>
  <c r="BE142" i="1"/>
  <c r="BF142" i="1"/>
  <c r="BG142" i="1"/>
  <c r="BH142" i="1"/>
  <c r="BM142" i="1"/>
  <c r="BI142" i="1"/>
  <c r="BJ142" i="1"/>
  <c r="BK142" i="1"/>
  <c r="BA143" i="1"/>
  <c r="BB143" i="1"/>
  <c r="BC143" i="1"/>
  <c r="BE143" i="1"/>
  <c r="BF143" i="1"/>
  <c r="BG143" i="1"/>
  <c r="BH143" i="1"/>
  <c r="BM143" i="1"/>
  <c r="BI143" i="1"/>
  <c r="BJ143" i="1"/>
  <c r="BK143" i="1"/>
  <c r="BA144" i="1"/>
  <c r="BB144" i="1"/>
  <c r="BC144" i="1"/>
  <c r="BE144" i="1"/>
  <c r="BF144" i="1"/>
  <c r="BG144" i="1"/>
  <c r="BH144" i="1"/>
  <c r="BM144" i="1"/>
  <c r="BI144" i="1"/>
  <c r="BJ144" i="1"/>
  <c r="BK144" i="1"/>
  <c r="BA145" i="1"/>
  <c r="BB145" i="1"/>
  <c r="BC145" i="1"/>
  <c r="BE145" i="1"/>
  <c r="BF145" i="1"/>
  <c r="BG145" i="1"/>
  <c r="BH145" i="1"/>
  <c r="BM145" i="1"/>
  <c r="BI145" i="1"/>
  <c r="BJ145" i="1"/>
  <c r="BK145" i="1"/>
  <c r="BA146" i="1"/>
  <c r="BB146" i="1"/>
  <c r="BC146" i="1"/>
  <c r="BE146" i="1"/>
  <c r="BF146" i="1"/>
  <c r="BG146" i="1"/>
  <c r="BH146" i="1"/>
  <c r="BM146" i="1"/>
  <c r="BI146" i="1"/>
  <c r="BJ146" i="1"/>
  <c r="BK146" i="1"/>
  <c r="BA147" i="1"/>
  <c r="BB147" i="1"/>
  <c r="BC147" i="1"/>
  <c r="BE147" i="1"/>
  <c r="BF147" i="1"/>
  <c r="BG147" i="1"/>
  <c r="BH147" i="1"/>
  <c r="BM147" i="1"/>
  <c r="BI147" i="1"/>
  <c r="BJ147" i="1"/>
  <c r="BK147" i="1"/>
  <c r="BA148" i="1"/>
  <c r="BB148" i="1"/>
  <c r="BC148" i="1"/>
  <c r="BE148" i="1"/>
  <c r="BF148" i="1"/>
  <c r="BG148" i="1"/>
  <c r="BH148" i="1"/>
  <c r="BM148" i="1"/>
  <c r="BI148" i="1"/>
  <c r="BJ148" i="1"/>
  <c r="BK148" i="1"/>
  <c r="BA149" i="1"/>
  <c r="BB149" i="1"/>
  <c r="BC149" i="1"/>
  <c r="BE149" i="1"/>
  <c r="BF149" i="1"/>
  <c r="BG149" i="1"/>
  <c r="BH149" i="1"/>
  <c r="BM149" i="1"/>
  <c r="BI149" i="1"/>
  <c r="BJ149" i="1"/>
  <c r="BK149" i="1"/>
  <c r="BA150" i="1"/>
  <c r="BB150" i="1"/>
  <c r="BC150" i="1"/>
  <c r="BE150" i="1"/>
  <c r="BF150" i="1"/>
  <c r="BG150" i="1"/>
  <c r="BH150" i="1"/>
  <c r="BM150" i="1"/>
  <c r="BI150" i="1"/>
  <c r="BJ150" i="1"/>
  <c r="BK150" i="1"/>
  <c r="BA151" i="1"/>
  <c r="BB151" i="1"/>
  <c r="BC151" i="1"/>
  <c r="BE151" i="1"/>
  <c r="BF151" i="1"/>
  <c r="BG151" i="1"/>
  <c r="BH151" i="1"/>
  <c r="BM151" i="1"/>
  <c r="BI151" i="1"/>
  <c r="BJ151" i="1"/>
  <c r="BK151" i="1"/>
  <c r="BA152" i="1"/>
  <c r="BB152" i="1"/>
  <c r="BC152" i="1"/>
  <c r="BE152" i="1"/>
  <c r="BF152" i="1"/>
  <c r="BG152" i="1"/>
  <c r="BH152" i="1"/>
  <c r="BM152" i="1"/>
  <c r="BI152" i="1"/>
  <c r="BJ152" i="1"/>
  <c r="BK152" i="1"/>
  <c r="BA153" i="1"/>
  <c r="BB153" i="1"/>
  <c r="BC153" i="1"/>
  <c r="BE153" i="1"/>
  <c r="BF153" i="1"/>
  <c r="BG153" i="1"/>
  <c r="BH153" i="1"/>
  <c r="BM153" i="1"/>
  <c r="BI153" i="1"/>
  <c r="BJ153" i="1"/>
  <c r="BK153" i="1"/>
  <c r="BA154" i="1"/>
  <c r="BB154" i="1"/>
  <c r="BC154" i="1"/>
  <c r="BE154" i="1"/>
  <c r="BF154" i="1"/>
  <c r="BG154" i="1"/>
  <c r="BH154" i="1"/>
  <c r="BM154" i="1"/>
  <c r="BI154" i="1"/>
  <c r="BJ154" i="1"/>
  <c r="BK154" i="1"/>
  <c r="BA155" i="1"/>
  <c r="BB155" i="1"/>
  <c r="BC155" i="1"/>
  <c r="BE155" i="1"/>
  <c r="BF155" i="1"/>
  <c r="BG155" i="1"/>
  <c r="BH155" i="1"/>
  <c r="BM155" i="1"/>
  <c r="BI155" i="1"/>
  <c r="BJ155" i="1"/>
  <c r="BK155" i="1"/>
  <c r="BA156" i="1"/>
  <c r="BB156" i="1"/>
  <c r="BC156" i="1"/>
  <c r="BE156" i="1"/>
  <c r="BF156" i="1"/>
  <c r="BG156" i="1"/>
  <c r="BI156" i="1"/>
  <c r="BJ156" i="1"/>
  <c r="BK156" i="1"/>
  <c r="BA157" i="1"/>
  <c r="BB157" i="1"/>
  <c r="BC157" i="1"/>
  <c r="BE157" i="1"/>
  <c r="BF157" i="1"/>
  <c r="BG157" i="1"/>
  <c r="BH157" i="1"/>
  <c r="BM157" i="1"/>
  <c r="BI157" i="1"/>
  <c r="BJ157" i="1"/>
  <c r="BK157" i="1"/>
  <c r="BA158" i="1"/>
  <c r="BB158" i="1"/>
  <c r="BC158" i="1"/>
  <c r="BE158" i="1"/>
  <c r="BF158" i="1"/>
  <c r="BG158" i="1"/>
  <c r="BH158" i="1"/>
  <c r="BM158" i="1"/>
  <c r="BI158" i="1"/>
  <c r="BJ158" i="1"/>
  <c r="BK158" i="1"/>
  <c r="BA159" i="1"/>
  <c r="BB159" i="1"/>
  <c r="BC159" i="1"/>
  <c r="BE159" i="1"/>
  <c r="BF159" i="1"/>
  <c r="BG159" i="1"/>
  <c r="BH159" i="1"/>
  <c r="BM159" i="1"/>
  <c r="BI159" i="1"/>
  <c r="BJ159" i="1"/>
  <c r="BK159" i="1"/>
  <c r="BA160" i="1"/>
  <c r="BB160" i="1"/>
  <c r="BC160" i="1"/>
  <c r="BE160" i="1"/>
  <c r="BF160" i="1"/>
  <c r="BG160" i="1"/>
  <c r="BH160" i="1"/>
  <c r="BM160" i="1"/>
  <c r="BI160" i="1"/>
  <c r="BJ160" i="1"/>
  <c r="BK160" i="1"/>
  <c r="BA161" i="1"/>
  <c r="BB161" i="1"/>
  <c r="BC161" i="1"/>
  <c r="BE161" i="1"/>
  <c r="BF161" i="1"/>
  <c r="BG161" i="1"/>
  <c r="BH161" i="1"/>
  <c r="BM161" i="1"/>
  <c r="BI161" i="1"/>
  <c r="BJ161" i="1"/>
  <c r="BK161" i="1"/>
  <c r="BA162" i="1"/>
  <c r="BB162" i="1"/>
  <c r="BC162" i="1"/>
  <c r="BE162" i="1"/>
  <c r="BF162" i="1"/>
  <c r="BG162" i="1"/>
  <c r="BH162" i="1"/>
  <c r="BM162" i="1"/>
  <c r="BI162" i="1"/>
  <c r="BJ162" i="1"/>
  <c r="BK162" i="1"/>
  <c r="BA163" i="1"/>
  <c r="BB163" i="1"/>
  <c r="BC163" i="1"/>
  <c r="BE163" i="1"/>
  <c r="BF163" i="1"/>
  <c r="BG163" i="1"/>
  <c r="BH163" i="1"/>
  <c r="BM163" i="1"/>
  <c r="BI163" i="1"/>
  <c r="BJ163" i="1"/>
  <c r="BK163" i="1"/>
  <c r="BA164" i="1"/>
  <c r="BB164" i="1"/>
  <c r="BC164" i="1"/>
  <c r="BE164" i="1"/>
  <c r="BF164" i="1"/>
  <c r="BG164" i="1"/>
  <c r="BH164" i="1"/>
  <c r="BM164" i="1"/>
  <c r="BI164" i="1"/>
  <c r="BJ164" i="1"/>
  <c r="BK164" i="1"/>
  <c r="BA165" i="1"/>
  <c r="BB165" i="1"/>
  <c r="BC165" i="1"/>
  <c r="BE165" i="1"/>
  <c r="BF165" i="1"/>
  <c r="BG165" i="1"/>
  <c r="BH165" i="1"/>
  <c r="BM165" i="1"/>
  <c r="BI165" i="1"/>
  <c r="BJ165" i="1"/>
  <c r="BK165" i="1"/>
  <c r="BA166" i="1"/>
  <c r="BB166" i="1"/>
  <c r="BC166" i="1"/>
  <c r="BE166" i="1"/>
  <c r="BF166" i="1"/>
  <c r="BG166" i="1"/>
  <c r="BH166" i="1"/>
  <c r="BM166" i="1"/>
  <c r="BI166" i="1"/>
  <c r="BJ166" i="1"/>
  <c r="BK166" i="1"/>
  <c r="BA167" i="1"/>
  <c r="BB167" i="1"/>
  <c r="BC167" i="1"/>
  <c r="BE167" i="1"/>
  <c r="BF167" i="1"/>
  <c r="BG167" i="1"/>
  <c r="BH167" i="1"/>
  <c r="BM167" i="1"/>
  <c r="BI167" i="1"/>
  <c r="BJ167" i="1"/>
  <c r="BK167" i="1"/>
  <c r="BA168" i="1"/>
  <c r="BB168" i="1"/>
  <c r="BC168" i="1"/>
  <c r="BE168" i="1"/>
  <c r="BF168" i="1"/>
  <c r="BG168" i="1"/>
  <c r="BH168" i="1"/>
  <c r="BM168" i="1"/>
  <c r="BI168" i="1"/>
  <c r="BJ168" i="1"/>
  <c r="BK168" i="1"/>
  <c r="BA169" i="1"/>
  <c r="BB169" i="1"/>
  <c r="BC169" i="1"/>
  <c r="BE169" i="1"/>
  <c r="BF169" i="1"/>
  <c r="BG169" i="1"/>
  <c r="BH169" i="1"/>
  <c r="BM169" i="1"/>
  <c r="BI169" i="1"/>
  <c r="BJ169" i="1"/>
  <c r="BK169" i="1"/>
  <c r="BA170" i="1"/>
  <c r="BB170" i="1"/>
  <c r="BC170" i="1"/>
  <c r="BE170" i="1"/>
  <c r="BF170" i="1"/>
  <c r="BG170" i="1"/>
  <c r="BH170" i="1"/>
  <c r="BM170" i="1"/>
  <c r="BI170" i="1"/>
  <c r="BJ170" i="1"/>
  <c r="BK170" i="1"/>
  <c r="BA171" i="1"/>
  <c r="BB171" i="1"/>
  <c r="BC171" i="1"/>
  <c r="BE171" i="1"/>
  <c r="BF171" i="1"/>
  <c r="BG171" i="1"/>
  <c r="BH171" i="1"/>
  <c r="BM171" i="1"/>
  <c r="BI171" i="1"/>
  <c r="BJ171" i="1"/>
  <c r="BK171" i="1"/>
  <c r="BA172" i="1"/>
  <c r="BB172" i="1"/>
  <c r="BC172" i="1"/>
  <c r="BE172" i="1"/>
  <c r="BF172" i="1"/>
  <c r="BG172" i="1"/>
  <c r="BI172" i="1"/>
  <c r="BJ172" i="1"/>
  <c r="BK172" i="1"/>
  <c r="BA173" i="1"/>
  <c r="BB173" i="1"/>
  <c r="BC173" i="1"/>
  <c r="BE173" i="1"/>
  <c r="BF173" i="1"/>
  <c r="BG173" i="1"/>
  <c r="BH173" i="1"/>
  <c r="BM173" i="1"/>
  <c r="BI173" i="1"/>
  <c r="BJ173" i="1"/>
  <c r="BK173" i="1"/>
  <c r="BA174" i="1"/>
  <c r="BB174" i="1"/>
  <c r="BC174" i="1"/>
  <c r="BE174" i="1"/>
  <c r="BF174" i="1"/>
  <c r="BG174" i="1"/>
  <c r="BH174" i="1"/>
  <c r="BM174" i="1"/>
  <c r="BI174" i="1"/>
  <c r="BJ174" i="1"/>
  <c r="BK174" i="1"/>
  <c r="BA175" i="1"/>
  <c r="BB175" i="1"/>
  <c r="BC175" i="1"/>
  <c r="BE175" i="1"/>
  <c r="BF175" i="1"/>
  <c r="BG175" i="1"/>
  <c r="BH175" i="1"/>
  <c r="BM175" i="1"/>
  <c r="BI175" i="1"/>
  <c r="BJ175" i="1"/>
  <c r="BK175" i="1"/>
  <c r="BA176" i="1"/>
  <c r="BB176" i="1"/>
  <c r="BC176" i="1"/>
  <c r="BE176" i="1"/>
  <c r="BF176" i="1"/>
  <c r="BG176" i="1"/>
  <c r="BH176" i="1"/>
  <c r="BM176" i="1"/>
  <c r="BI176" i="1"/>
  <c r="BJ176" i="1"/>
  <c r="BK176" i="1"/>
  <c r="BA177" i="1"/>
  <c r="BB177" i="1"/>
  <c r="BC177" i="1"/>
  <c r="BE177" i="1"/>
  <c r="BF177" i="1"/>
  <c r="BG177" i="1"/>
  <c r="BH177" i="1"/>
  <c r="BM177" i="1"/>
  <c r="BI177" i="1"/>
  <c r="BJ177" i="1"/>
  <c r="BK177" i="1"/>
  <c r="BA178" i="1"/>
  <c r="BB178" i="1"/>
  <c r="BC178" i="1"/>
  <c r="BE178" i="1"/>
  <c r="BF178" i="1"/>
  <c r="BG178" i="1"/>
  <c r="BH178" i="1"/>
  <c r="BM178" i="1"/>
  <c r="BI178" i="1"/>
  <c r="BJ178" i="1"/>
  <c r="BK178" i="1"/>
  <c r="BA179" i="1"/>
  <c r="BB179" i="1"/>
  <c r="BC179" i="1"/>
  <c r="BE179" i="1"/>
  <c r="BF179" i="1"/>
  <c r="BG179" i="1"/>
  <c r="BH179" i="1"/>
  <c r="BM179" i="1"/>
  <c r="BI179" i="1"/>
  <c r="BJ179" i="1"/>
  <c r="BK179" i="1"/>
  <c r="BA180" i="1"/>
  <c r="BB180" i="1"/>
  <c r="BC180" i="1"/>
  <c r="BE180" i="1"/>
  <c r="BF180" i="1"/>
  <c r="BG180" i="1"/>
  <c r="BH180" i="1"/>
  <c r="BM180" i="1"/>
  <c r="BI180" i="1"/>
  <c r="BJ180" i="1"/>
  <c r="BK180" i="1"/>
  <c r="BA181" i="1"/>
  <c r="BB181" i="1"/>
  <c r="BC181" i="1"/>
  <c r="BE181" i="1"/>
  <c r="BF181" i="1"/>
  <c r="BG181" i="1"/>
  <c r="BH181" i="1"/>
  <c r="BM181" i="1"/>
  <c r="BI181" i="1"/>
  <c r="BJ181" i="1"/>
  <c r="BK181" i="1"/>
  <c r="BA182" i="1"/>
  <c r="BB182" i="1"/>
  <c r="BC182" i="1"/>
  <c r="BE182" i="1"/>
  <c r="BF182" i="1"/>
  <c r="BG182" i="1"/>
  <c r="BH182" i="1"/>
  <c r="BM182" i="1"/>
  <c r="BI182" i="1"/>
  <c r="BJ182" i="1"/>
  <c r="BK182" i="1"/>
  <c r="BA183" i="1"/>
  <c r="BB183" i="1"/>
  <c r="BC183" i="1"/>
  <c r="BE183" i="1"/>
  <c r="BF183" i="1"/>
  <c r="BG183" i="1"/>
  <c r="BH183" i="1"/>
  <c r="BM183" i="1"/>
  <c r="BI183" i="1"/>
  <c r="BJ183" i="1"/>
  <c r="BK183" i="1"/>
  <c r="BA184" i="1"/>
  <c r="BB184" i="1"/>
  <c r="BC184" i="1"/>
  <c r="BE184" i="1"/>
  <c r="BF184" i="1"/>
  <c r="BG184" i="1"/>
  <c r="BH184" i="1"/>
  <c r="BM184" i="1"/>
  <c r="BI184" i="1"/>
  <c r="BJ184" i="1"/>
  <c r="BK184" i="1"/>
  <c r="BA185" i="1"/>
  <c r="BB185" i="1"/>
  <c r="BC185" i="1"/>
  <c r="BE185" i="1"/>
  <c r="BF185" i="1"/>
  <c r="BG185" i="1"/>
  <c r="BH185" i="1"/>
  <c r="BM185" i="1"/>
  <c r="BI185" i="1"/>
  <c r="BJ185" i="1"/>
  <c r="BK185" i="1"/>
  <c r="BA186" i="1"/>
  <c r="BB186" i="1"/>
  <c r="BC186" i="1"/>
  <c r="BE186" i="1"/>
  <c r="BF186" i="1"/>
  <c r="BG186" i="1"/>
  <c r="BH186" i="1"/>
  <c r="BM186" i="1"/>
  <c r="BI186" i="1"/>
  <c r="BJ186" i="1"/>
  <c r="BK186" i="1"/>
  <c r="BA187" i="1"/>
  <c r="BB187" i="1"/>
  <c r="BC187" i="1"/>
  <c r="BE187" i="1"/>
  <c r="BF187" i="1"/>
  <c r="BG187" i="1"/>
  <c r="BH187" i="1"/>
  <c r="BM187" i="1"/>
  <c r="BI187" i="1"/>
  <c r="BJ187" i="1"/>
  <c r="BK187" i="1"/>
  <c r="BA188" i="1"/>
  <c r="BB188" i="1"/>
  <c r="BC188" i="1"/>
  <c r="BE188" i="1"/>
  <c r="BF188" i="1"/>
  <c r="BG188" i="1"/>
  <c r="BI188" i="1"/>
  <c r="BJ188" i="1"/>
  <c r="BK188" i="1"/>
  <c r="BA189" i="1"/>
  <c r="BB189" i="1"/>
  <c r="BC189" i="1"/>
  <c r="BE189" i="1"/>
  <c r="BF189" i="1"/>
  <c r="BG189" i="1"/>
  <c r="BH189" i="1"/>
  <c r="BM189" i="1"/>
  <c r="BI189" i="1"/>
  <c r="BJ189" i="1"/>
  <c r="BK189" i="1"/>
  <c r="BA190" i="1"/>
  <c r="BB190" i="1"/>
  <c r="BC190" i="1"/>
  <c r="BE190" i="1"/>
  <c r="BF190" i="1"/>
  <c r="BG190" i="1"/>
  <c r="BH190" i="1"/>
  <c r="BM190" i="1"/>
  <c r="BI190" i="1"/>
  <c r="BJ190" i="1"/>
  <c r="BK190" i="1"/>
  <c r="BA191" i="1"/>
  <c r="BB191" i="1"/>
  <c r="BC191" i="1"/>
  <c r="BE191" i="1"/>
  <c r="BF191" i="1"/>
  <c r="BG191" i="1"/>
  <c r="BH191" i="1"/>
  <c r="BM191" i="1"/>
  <c r="BI191" i="1"/>
  <c r="BJ191" i="1"/>
  <c r="BK191" i="1"/>
  <c r="BA192" i="1"/>
  <c r="BB192" i="1"/>
  <c r="BC192" i="1"/>
  <c r="BE192" i="1"/>
  <c r="BF192" i="1"/>
  <c r="BG192" i="1"/>
  <c r="BH192" i="1"/>
  <c r="BM192" i="1"/>
  <c r="BI192" i="1"/>
  <c r="BJ192" i="1"/>
  <c r="BK192" i="1"/>
  <c r="BA193" i="1"/>
  <c r="BB193" i="1"/>
  <c r="BC193" i="1"/>
  <c r="BE193" i="1"/>
  <c r="BF193" i="1"/>
  <c r="BG193" i="1"/>
  <c r="BH193" i="1"/>
  <c r="BM193" i="1"/>
  <c r="BI193" i="1"/>
  <c r="BJ193" i="1"/>
  <c r="BK193" i="1"/>
  <c r="BA194" i="1"/>
  <c r="BB194" i="1"/>
  <c r="BC194" i="1"/>
  <c r="BE194" i="1"/>
  <c r="BF194" i="1"/>
  <c r="BG194" i="1"/>
  <c r="BH194" i="1"/>
  <c r="BM194" i="1"/>
  <c r="BI194" i="1"/>
  <c r="BJ194" i="1"/>
  <c r="BK194" i="1"/>
  <c r="BA195" i="1"/>
  <c r="BB195" i="1"/>
  <c r="BC195" i="1"/>
  <c r="BE195" i="1"/>
  <c r="BF195" i="1"/>
  <c r="BG195" i="1"/>
  <c r="BH195" i="1"/>
  <c r="BM195" i="1"/>
  <c r="BI195" i="1"/>
  <c r="BJ195" i="1"/>
  <c r="BK195" i="1"/>
  <c r="BA196" i="1"/>
  <c r="BB196" i="1"/>
  <c r="BC196" i="1"/>
  <c r="BE196" i="1"/>
  <c r="BF196" i="1"/>
  <c r="BG196" i="1"/>
  <c r="BH196" i="1"/>
  <c r="BM196" i="1"/>
  <c r="BI196" i="1"/>
  <c r="BJ196" i="1"/>
  <c r="BK196" i="1"/>
  <c r="BA197" i="1"/>
  <c r="BB197" i="1"/>
  <c r="BC197" i="1"/>
  <c r="BE197" i="1"/>
  <c r="BF197" i="1"/>
  <c r="BG197" i="1"/>
  <c r="BH197" i="1"/>
  <c r="BM197" i="1"/>
  <c r="BI197" i="1"/>
  <c r="BJ197" i="1"/>
  <c r="BK197" i="1"/>
  <c r="BA198" i="1"/>
  <c r="BB198" i="1"/>
  <c r="BC198" i="1"/>
  <c r="BE198" i="1"/>
  <c r="BF198" i="1"/>
  <c r="BG198" i="1"/>
  <c r="BH198" i="1"/>
  <c r="BM198" i="1"/>
  <c r="BI198" i="1"/>
  <c r="BJ198" i="1"/>
  <c r="BK198" i="1"/>
  <c r="BA199" i="1"/>
  <c r="BB199" i="1"/>
  <c r="BC199" i="1"/>
  <c r="BE199" i="1"/>
  <c r="BF199" i="1"/>
  <c r="BG199" i="1"/>
  <c r="BH199" i="1"/>
  <c r="BM199" i="1"/>
  <c r="BI199" i="1"/>
  <c r="BJ199" i="1"/>
  <c r="BK199" i="1"/>
  <c r="BA200" i="1"/>
  <c r="BB200" i="1"/>
  <c r="BC200" i="1"/>
  <c r="BE200" i="1"/>
  <c r="BF200" i="1"/>
  <c r="BG200" i="1"/>
  <c r="BH200" i="1"/>
  <c r="BM200" i="1"/>
  <c r="BI200" i="1"/>
  <c r="BJ200" i="1"/>
  <c r="BK200" i="1"/>
  <c r="BA201" i="1"/>
  <c r="BB201" i="1"/>
  <c r="BC201" i="1"/>
  <c r="BE201" i="1"/>
  <c r="BF201" i="1"/>
  <c r="BG201" i="1"/>
  <c r="BH201" i="1"/>
  <c r="BM201" i="1"/>
  <c r="BI201" i="1"/>
  <c r="BJ201" i="1"/>
  <c r="BK201" i="1"/>
  <c r="BA202" i="1"/>
  <c r="BB202" i="1"/>
  <c r="BC202" i="1"/>
  <c r="BE202" i="1"/>
  <c r="BF202" i="1"/>
  <c r="BG202" i="1"/>
  <c r="BH202" i="1"/>
  <c r="BM202" i="1"/>
  <c r="BI202" i="1"/>
  <c r="BJ202" i="1"/>
  <c r="BK202" i="1"/>
  <c r="BA203" i="1"/>
  <c r="BB203" i="1"/>
  <c r="BC203" i="1"/>
  <c r="BE203" i="1"/>
  <c r="BF203" i="1"/>
  <c r="BG203" i="1"/>
  <c r="BH203" i="1"/>
  <c r="BM203" i="1"/>
  <c r="BI203" i="1"/>
  <c r="BJ203" i="1"/>
  <c r="BK203" i="1"/>
  <c r="BA204" i="1"/>
  <c r="BB204" i="1"/>
  <c r="BC204" i="1"/>
  <c r="BE204" i="1"/>
  <c r="BF204" i="1"/>
  <c r="BG204" i="1"/>
  <c r="BI204" i="1"/>
  <c r="BJ204" i="1"/>
  <c r="BK204" i="1"/>
  <c r="BA205" i="1"/>
  <c r="BB205" i="1"/>
  <c r="BC205" i="1"/>
  <c r="BE205" i="1"/>
  <c r="BF205" i="1"/>
  <c r="BG205" i="1"/>
  <c r="BH205" i="1"/>
  <c r="BM205" i="1"/>
  <c r="BI205" i="1"/>
  <c r="BJ205" i="1"/>
  <c r="BK205" i="1"/>
  <c r="BA206" i="1"/>
  <c r="BB206" i="1"/>
  <c r="BC206" i="1"/>
  <c r="BE206" i="1"/>
  <c r="BF206" i="1"/>
  <c r="BG206" i="1"/>
  <c r="BH206" i="1"/>
  <c r="BM206" i="1"/>
  <c r="BI206" i="1"/>
  <c r="BJ206" i="1"/>
  <c r="BK206" i="1"/>
  <c r="BA207" i="1"/>
  <c r="BB207" i="1"/>
  <c r="BC207" i="1"/>
  <c r="BE207" i="1"/>
  <c r="BF207" i="1"/>
  <c r="BG207" i="1"/>
  <c r="BH207" i="1"/>
  <c r="BM207" i="1"/>
  <c r="BI207" i="1"/>
  <c r="BJ207" i="1"/>
  <c r="BK207" i="1"/>
  <c r="BA208" i="1"/>
  <c r="BB208" i="1"/>
  <c r="BC208" i="1"/>
  <c r="BE208" i="1"/>
  <c r="BF208" i="1"/>
  <c r="BG208" i="1"/>
  <c r="BH208" i="1"/>
  <c r="BM208" i="1"/>
  <c r="BI208" i="1"/>
  <c r="BJ208" i="1"/>
  <c r="BK208" i="1"/>
  <c r="BA209" i="1"/>
  <c r="BB209" i="1"/>
  <c r="BC209" i="1"/>
  <c r="BE209" i="1"/>
  <c r="BF209" i="1"/>
  <c r="BG209" i="1"/>
  <c r="BH209" i="1"/>
  <c r="BM209" i="1"/>
  <c r="BI209" i="1"/>
  <c r="BJ209" i="1"/>
  <c r="BK209" i="1"/>
  <c r="BA210" i="1"/>
  <c r="BB210" i="1"/>
  <c r="BC210" i="1"/>
  <c r="BE210" i="1"/>
  <c r="BF210" i="1"/>
  <c r="BG210" i="1"/>
  <c r="BH210" i="1"/>
  <c r="BM210" i="1"/>
  <c r="BI210" i="1"/>
  <c r="BJ210" i="1"/>
  <c r="BK210" i="1"/>
  <c r="BA211" i="1"/>
  <c r="BB211" i="1"/>
  <c r="BC211" i="1"/>
  <c r="BE211" i="1"/>
  <c r="BF211" i="1"/>
  <c r="BG211" i="1"/>
  <c r="BH211" i="1"/>
  <c r="BM211" i="1"/>
  <c r="BI211" i="1"/>
  <c r="BJ211" i="1"/>
  <c r="BK211" i="1"/>
  <c r="BA212" i="1"/>
  <c r="BB212" i="1"/>
  <c r="BC212" i="1"/>
  <c r="BE212" i="1"/>
  <c r="BF212" i="1"/>
  <c r="BG212" i="1"/>
  <c r="BH212" i="1"/>
  <c r="BM212" i="1"/>
  <c r="BI212" i="1"/>
  <c r="BJ212" i="1"/>
  <c r="BK212" i="1"/>
  <c r="BA213" i="1"/>
  <c r="BB213" i="1"/>
  <c r="BC213" i="1"/>
  <c r="BE213" i="1"/>
  <c r="BF213" i="1"/>
  <c r="BG213" i="1"/>
  <c r="BH213" i="1"/>
  <c r="BM213" i="1"/>
  <c r="BI213" i="1"/>
  <c r="BJ213" i="1"/>
  <c r="BK213" i="1"/>
  <c r="BA214" i="1"/>
  <c r="BB214" i="1"/>
  <c r="BC214" i="1"/>
  <c r="BE214" i="1"/>
  <c r="BF214" i="1"/>
  <c r="BG214" i="1"/>
  <c r="BH214" i="1"/>
  <c r="BM214" i="1"/>
  <c r="BI214" i="1"/>
  <c r="BJ214" i="1"/>
  <c r="BK214" i="1"/>
  <c r="BA215" i="1"/>
  <c r="BB215" i="1"/>
  <c r="BC215" i="1"/>
  <c r="BE215" i="1"/>
  <c r="BF215" i="1"/>
  <c r="BG215" i="1"/>
  <c r="BH215" i="1"/>
  <c r="BM215" i="1"/>
  <c r="BI215" i="1"/>
  <c r="BJ215" i="1"/>
  <c r="BK215" i="1"/>
  <c r="BA216" i="1"/>
  <c r="BB216" i="1"/>
  <c r="BC216" i="1"/>
  <c r="BE216" i="1"/>
  <c r="BF216" i="1"/>
  <c r="BG216" i="1"/>
  <c r="BH216" i="1"/>
  <c r="BM216" i="1"/>
  <c r="BI216" i="1"/>
  <c r="BJ216" i="1"/>
  <c r="BK216" i="1"/>
  <c r="BA217" i="1"/>
  <c r="BB217" i="1"/>
  <c r="BC217" i="1"/>
  <c r="BE217" i="1"/>
  <c r="BF217" i="1"/>
  <c r="BG217" i="1"/>
  <c r="BH217" i="1"/>
  <c r="BM217" i="1"/>
  <c r="BI217" i="1"/>
  <c r="BJ217" i="1"/>
  <c r="BK217" i="1"/>
  <c r="BA218" i="1"/>
  <c r="BB218" i="1"/>
  <c r="BC218" i="1"/>
  <c r="BE218" i="1"/>
  <c r="BF218" i="1"/>
  <c r="BG218" i="1"/>
  <c r="BH218" i="1"/>
  <c r="BM218" i="1"/>
  <c r="BI218" i="1"/>
  <c r="BJ218" i="1"/>
  <c r="BK218" i="1"/>
  <c r="BA219" i="1"/>
  <c r="BB219" i="1"/>
  <c r="BC219" i="1"/>
  <c r="BE219" i="1"/>
  <c r="BF219" i="1"/>
  <c r="BG219" i="1"/>
  <c r="BH219" i="1"/>
  <c r="BM219" i="1"/>
  <c r="BI219" i="1"/>
  <c r="BJ219" i="1"/>
  <c r="BK219" i="1"/>
  <c r="BA220" i="1"/>
  <c r="BB220" i="1"/>
  <c r="BC220" i="1"/>
  <c r="BE220" i="1"/>
  <c r="BF220" i="1"/>
  <c r="BG220" i="1"/>
  <c r="BI220" i="1"/>
  <c r="BJ220" i="1"/>
  <c r="BK220" i="1"/>
  <c r="BA221" i="1"/>
  <c r="BB221" i="1"/>
  <c r="BC221" i="1"/>
  <c r="BE221" i="1"/>
  <c r="BF221" i="1"/>
  <c r="BG221" i="1"/>
  <c r="BH221" i="1"/>
  <c r="BM221" i="1"/>
  <c r="BI221" i="1"/>
  <c r="BJ221" i="1"/>
  <c r="BK221" i="1"/>
  <c r="BA222" i="1"/>
  <c r="BB222" i="1"/>
  <c r="BC222" i="1"/>
  <c r="BE222" i="1"/>
  <c r="BF222" i="1"/>
  <c r="BG222" i="1"/>
  <c r="BH222" i="1"/>
  <c r="BM222" i="1"/>
  <c r="BI222" i="1"/>
  <c r="BJ222" i="1"/>
  <c r="BK222" i="1"/>
  <c r="BA223" i="1"/>
  <c r="BB223" i="1"/>
  <c r="BC223" i="1"/>
  <c r="BE223" i="1"/>
  <c r="BF223" i="1"/>
  <c r="BG223" i="1"/>
  <c r="BH223" i="1"/>
  <c r="BM223" i="1"/>
  <c r="BI223" i="1"/>
  <c r="BJ223" i="1"/>
  <c r="BK223" i="1"/>
  <c r="BA224" i="1"/>
  <c r="BB224" i="1"/>
  <c r="BC224" i="1"/>
  <c r="BE224" i="1"/>
  <c r="BF224" i="1"/>
  <c r="BG224" i="1"/>
  <c r="BH224" i="1"/>
  <c r="BM224" i="1"/>
  <c r="BI224" i="1"/>
  <c r="BJ224" i="1"/>
  <c r="BK224" i="1"/>
  <c r="BA225" i="1"/>
  <c r="BB225" i="1"/>
  <c r="BC225" i="1"/>
  <c r="BE225" i="1"/>
  <c r="BF225" i="1"/>
  <c r="BG225" i="1"/>
  <c r="BH225" i="1"/>
  <c r="BM225" i="1"/>
  <c r="BI225" i="1"/>
  <c r="BJ225" i="1"/>
  <c r="BK225" i="1"/>
  <c r="BA226" i="1"/>
  <c r="BB226" i="1"/>
  <c r="BC226" i="1"/>
  <c r="BE226" i="1"/>
  <c r="BF226" i="1"/>
  <c r="BG226" i="1"/>
  <c r="BH226" i="1"/>
  <c r="BM226" i="1"/>
  <c r="BI226" i="1"/>
  <c r="BJ226" i="1"/>
  <c r="BK226" i="1"/>
  <c r="BA227" i="1"/>
  <c r="BB227" i="1"/>
  <c r="BC227" i="1"/>
  <c r="BE227" i="1"/>
  <c r="BF227" i="1"/>
  <c r="BG227" i="1"/>
  <c r="BH227" i="1"/>
  <c r="BM227" i="1"/>
  <c r="BI227" i="1"/>
  <c r="BJ227" i="1"/>
  <c r="BK227" i="1"/>
  <c r="BA228" i="1"/>
  <c r="BB228" i="1"/>
  <c r="BC228" i="1"/>
  <c r="BE228" i="1"/>
  <c r="BF228" i="1"/>
  <c r="BG228" i="1"/>
  <c r="BH228" i="1"/>
  <c r="BM228" i="1"/>
  <c r="BI228" i="1"/>
  <c r="BJ228" i="1"/>
  <c r="BK228" i="1"/>
  <c r="BA229" i="1"/>
  <c r="BB229" i="1"/>
  <c r="BC229" i="1"/>
  <c r="BE229" i="1"/>
  <c r="BF229" i="1"/>
  <c r="BG229" i="1"/>
  <c r="BH229" i="1"/>
  <c r="BM229" i="1"/>
  <c r="BI229" i="1"/>
  <c r="BJ229" i="1"/>
  <c r="BK229" i="1"/>
  <c r="BA230" i="1"/>
  <c r="BB230" i="1"/>
  <c r="BC230" i="1"/>
  <c r="BE230" i="1"/>
  <c r="BF230" i="1"/>
  <c r="BG230" i="1"/>
  <c r="BH230" i="1"/>
  <c r="BM230" i="1"/>
  <c r="BI230" i="1"/>
  <c r="BJ230" i="1"/>
  <c r="BK230" i="1"/>
  <c r="BA231" i="1"/>
  <c r="BB231" i="1"/>
  <c r="BC231" i="1"/>
  <c r="BE231" i="1"/>
  <c r="BF231" i="1"/>
  <c r="BG231" i="1"/>
  <c r="BH231" i="1"/>
  <c r="BM231" i="1"/>
  <c r="BI231" i="1"/>
  <c r="BJ231" i="1"/>
  <c r="BK231" i="1"/>
  <c r="BA232" i="1"/>
  <c r="BB232" i="1"/>
  <c r="BC232" i="1"/>
  <c r="BE232" i="1"/>
  <c r="BF232" i="1"/>
  <c r="BG232" i="1"/>
  <c r="BH232" i="1"/>
  <c r="BM232" i="1"/>
  <c r="BI232" i="1"/>
  <c r="BJ232" i="1"/>
  <c r="BK232" i="1"/>
  <c r="BA233" i="1"/>
  <c r="BB233" i="1"/>
  <c r="BC233" i="1"/>
  <c r="BE233" i="1"/>
  <c r="BF233" i="1"/>
  <c r="BG233" i="1"/>
  <c r="BH233" i="1"/>
  <c r="BM233" i="1"/>
  <c r="BI233" i="1"/>
  <c r="BJ233" i="1"/>
  <c r="BK233" i="1"/>
  <c r="BA234" i="1"/>
  <c r="BB234" i="1"/>
  <c r="BC234" i="1"/>
  <c r="BE234" i="1"/>
  <c r="BF234" i="1"/>
  <c r="BG234" i="1"/>
  <c r="BH234" i="1"/>
  <c r="BM234" i="1"/>
  <c r="BI234" i="1"/>
  <c r="BJ234" i="1"/>
  <c r="BK234" i="1"/>
  <c r="BA235" i="1"/>
  <c r="BB235" i="1"/>
  <c r="BC235" i="1"/>
  <c r="BE235" i="1"/>
  <c r="BF235" i="1"/>
  <c r="BG235" i="1"/>
  <c r="BH235" i="1"/>
  <c r="BM235" i="1"/>
  <c r="BI235" i="1"/>
  <c r="BJ235" i="1"/>
  <c r="BK235" i="1"/>
  <c r="BA236" i="1"/>
  <c r="BB236" i="1"/>
  <c r="BC236" i="1"/>
  <c r="BE236" i="1"/>
  <c r="BF236" i="1"/>
  <c r="BG236" i="1"/>
  <c r="BI236" i="1"/>
  <c r="BJ236" i="1"/>
  <c r="BK236" i="1"/>
  <c r="BA237" i="1"/>
  <c r="BB237" i="1"/>
  <c r="BC237" i="1"/>
  <c r="BE237" i="1"/>
  <c r="BF237" i="1"/>
  <c r="BG237" i="1"/>
  <c r="BH237" i="1"/>
  <c r="BM237" i="1"/>
  <c r="BI237" i="1"/>
  <c r="BJ237" i="1"/>
  <c r="BK237" i="1"/>
  <c r="BA238" i="1"/>
  <c r="BB238" i="1"/>
  <c r="BC238" i="1"/>
  <c r="BE238" i="1"/>
  <c r="BF238" i="1"/>
  <c r="BG238" i="1"/>
  <c r="BH238" i="1"/>
  <c r="BM238" i="1"/>
  <c r="BI238" i="1"/>
  <c r="BJ238" i="1"/>
  <c r="BK238" i="1"/>
  <c r="BA239" i="1"/>
  <c r="BB239" i="1"/>
  <c r="BC239" i="1"/>
  <c r="BE239" i="1"/>
  <c r="BF239" i="1"/>
  <c r="BG239" i="1"/>
  <c r="BH239" i="1"/>
  <c r="BM239" i="1"/>
  <c r="BI239" i="1"/>
  <c r="BJ239" i="1"/>
  <c r="BK239" i="1"/>
  <c r="BA240" i="1"/>
  <c r="BB240" i="1"/>
  <c r="BC240" i="1"/>
  <c r="BE240" i="1"/>
  <c r="BF240" i="1"/>
  <c r="BG240" i="1"/>
  <c r="BH240" i="1"/>
  <c r="BM240" i="1"/>
  <c r="BI240" i="1"/>
  <c r="BJ240" i="1"/>
  <c r="BK240" i="1"/>
  <c r="BA241" i="1"/>
  <c r="BB241" i="1"/>
  <c r="BC241" i="1"/>
  <c r="BE241" i="1"/>
  <c r="BF241" i="1"/>
  <c r="BG241" i="1"/>
  <c r="BH241" i="1"/>
  <c r="BM241" i="1"/>
  <c r="BI241" i="1"/>
  <c r="BJ241" i="1"/>
  <c r="BK241" i="1"/>
  <c r="BA242" i="1"/>
  <c r="BB242" i="1"/>
  <c r="BC242" i="1"/>
  <c r="BE242" i="1"/>
  <c r="BF242" i="1"/>
  <c r="BG242" i="1"/>
  <c r="BH242" i="1"/>
  <c r="BM242" i="1"/>
  <c r="BI242" i="1"/>
  <c r="BJ242" i="1"/>
  <c r="BK242" i="1"/>
  <c r="BA243" i="1"/>
  <c r="BB243" i="1"/>
  <c r="BC243" i="1"/>
  <c r="BE243" i="1"/>
  <c r="BF243" i="1"/>
  <c r="BG243" i="1"/>
  <c r="BH243" i="1"/>
  <c r="BM243" i="1"/>
  <c r="BI243" i="1"/>
  <c r="BJ243" i="1"/>
  <c r="BK243" i="1"/>
  <c r="BA244" i="1"/>
  <c r="BB244" i="1"/>
  <c r="BC244" i="1"/>
  <c r="BE244" i="1"/>
  <c r="BF244" i="1"/>
  <c r="BG244" i="1"/>
  <c r="BH244" i="1"/>
  <c r="BM244" i="1"/>
  <c r="BI244" i="1"/>
  <c r="BJ244" i="1"/>
  <c r="BK244" i="1"/>
  <c r="BA245" i="1"/>
  <c r="BB245" i="1"/>
  <c r="BC245" i="1"/>
  <c r="BE245" i="1"/>
  <c r="BF245" i="1"/>
  <c r="BG245" i="1"/>
  <c r="BH245" i="1"/>
  <c r="BM245" i="1"/>
  <c r="BI245" i="1"/>
  <c r="BJ245" i="1"/>
  <c r="BK245" i="1"/>
  <c r="BA246" i="1"/>
  <c r="BB246" i="1"/>
  <c r="BC246" i="1"/>
  <c r="BE246" i="1"/>
  <c r="BF246" i="1"/>
  <c r="BG246" i="1"/>
  <c r="BH246" i="1"/>
  <c r="BM246" i="1"/>
  <c r="BI246" i="1"/>
  <c r="BJ246" i="1"/>
  <c r="BK246" i="1"/>
  <c r="BA247" i="1"/>
  <c r="BB247" i="1"/>
  <c r="BC247" i="1"/>
  <c r="BE247" i="1"/>
  <c r="BF247" i="1"/>
  <c r="BG247" i="1"/>
  <c r="BH247" i="1"/>
  <c r="BM247" i="1"/>
  <c r="BI247" i="1"/>
  <c r="BJ247" i="1"/>
  <c r="BK247" i="1"/>
  <c r="BA248" i="1"/>
  <c r="BB248" i="1"/>
  <c r="BC248" i="1"/>
  <c r="BE248" i="1"/>
  <c r="BF248" i="1"/>
  <c r="BG248" i="1"/>
  <c r="BH248" i="1"/>
  <c r="BM248" i="1"/>
  <c r="BI248" i="1"/>
  <c r="BJ248" i="1"/>
  <c r="BK248" i="1"/>
  <c r="BA249" i="1"/>
  <c r="BB249" i="1"/>
  <c r="BC249" i="1"/>
  <c r="BE249" i="1"/>
  <c r="BF249" i="1"/>
  <c r="BG249" i="1"/>
  <c r="BH249" i="1"/>
  <c r="BM249" i="1"/>
  <c r="BI249" i="1"/>
  <c r="BJ249" i="1"/>
  <c r="BK249" i="1"/>
  <c r="BA250" i="1"/>
  <c r="BB250" i="1"/>
  <c r="BC250" i="1"/>
  <c r="BE250" i="1"/>
  <c r="BF250" i="1"/>
  <c r="BG250" i="1"/>
  <c r="BH250" i="1"/>
  <c r="BM250" i="1"/>
  <c r="BI250" i="1"/>
  <c r="BJ250" i="1"/>
  <c r="BK250" i="1"/>
  <c r="BA251" i="1"/>
  <c r="BB251" i="1"/>
  <c r="BC251" i="1"/>
  <c r="BE251" i="1"/>
  <c r="BF251" i="1"/>
  <c r="BG251" i="1"/>
  <c r="BH251" i="1"/>
  <c r="BM251" i="1"/>
  <c r="BI251" i="1"/>
  <c r="BJ251" i="1"/>
  <c r="BK251" i="1"/>
  <c r="BA252" i="1"/>
  <c r="BB252" i="1"/>
  <c r="BC252" i="1"/>
  <c r="BE252" i="1"/>
  <c r="BF252" i="1"/>
  <c r="BG252" i="1"/>
  <c r="BI252" i="1"/>
  <c r="BJ252" i="1"/>
  <c r="BK252" i="1"/>
  <c r="BA253" i="1"/>
  <c r="BB253" i="1"/>
  <c r="BC253" i="1"/>
  <c r="BE253" i="1"/>
  <c r="BF253" i="1"/>
  <c r="BG253" i="1"/>
  <c r="BH253" i="1"/>
  <c r="BM253" i="1"/>
  <c r="BI253" i="1"/>
  <c r="BJ253" i="1"/>
  <c r="BK253" i="1"/>
  <c r="BA254" i="1"/>
  <c r="BB254" i="1"/>
  <c r="BC254" i="1"/>
  <c r="BE254" i="1"/>
  <c r="BF254" i="1"/>
  <c r="BG254" i="1"/>
  <c r="BH254" i="1"/>
  <c r="BM254" i="1"/>
  <c r="BI254" i="1"/>
  <c r="BJ254" i="1"/>
  <c r="BK254" i="1"/>
  <c r="BA255" i="1"/>
  <c r="BB255" i="1"/>
  <c r="BC255" i="1"/>
  <c r="BE255" i="1"/>
  <c r="BF255" i="1"/>
  <c r="BG255" i="1"/>
  <c r="BH255" i="1"/>
  <c r="BM255" i="1"/>
  <c r="BI255" i="1"/>
  <c r="BJ255" i="1"/>
  <c r="BK255" i="1"/>
  <c r="BA256" i="1"/>
  <c r="BB256" i="1"/>
  <c r="BC256" i="1"/>
  <c r="BE256" i="1"/>
  <c r="BF256" i="1"/>
  <c r="BG256" i="1"/>
  <c r="BH256" i="1"/>
  <c r="BM256" i="1"/>
  <c r="BI256" i="1"/>
  <c r="BJ256" i="1"/>
  <c r="BK256" i="1"/>
  <c r="BA257" i="1"/>
  <c r="BB257" i="1"/>
  <c r="BC257" i="1"/>
  <c r="BE257" i="1"/>
  <c r="BF257" i="1"/>
  <c r="BG257" i="1"/>
  <c r="BH257" i="1"/>
  <c r="BM257" i="1"/>
  <c r="BI257" i="1"/>
  <c r="BJ257" i="1"/>
  <c r="BK257" i="1"/>
  <c r="BA258" i="1"/>
  <c r="BB258" i="1"/>
  <c r="BC258" i="1"/>
  <c r="BE258" i="1"/>
  <c r="BF258" i="1"/>
  <c r="BG258" i="1"/>
  <c r="BH258" i="1"/>
  <c r="BM258" i="1"/>
  <c r="BI258" i="1"/>
  <c r="BJ258" i="1"/>
  <c r="BK258" i="1"/>
  <c r="BA259" i="1"/>
  <c r="BB259" i="1"/>
  <c r="BC259" i="1"/>
  <c r="BE259" i="1"/>
  <c r="BF259" i="1"/>
  <c r="BG259" i="1"/>
  <c r="BH259" i="1"/>
  <c r="BM259" i="1"/>
  <c r="BI259" i="1"/>
  <c r="BJ259" i="1"/>
  <c r="BK259" i="1"/>
  <c r="BA260" i="1"/>
  <c r="BB260" i="1"/>
  <c r="BC260" i="1"/>
  <c r="BE260" i="1"/>
  <c r="BF260" i="1"/>
  <c r="BG260" i="1"/>
  <c r="BH260" i="1"/>
  <c r="BM260" i="1"/>
  <c r="BI260" i="1"/>
  <c r="BJ260" i="1"/>
  <c r="BK260" i="1"/>
  <c r="BA261" i="1"/>
  <c r="BB261" i="1"/>
  <c r="BC261" i="1"/>
  <c r="BE261" i="1"/>
  <c r="BF261" i="1"/>
  <c r="BG261" i="1"/>
  <c r="BH261" i="1"/>
  <c r="BM261" i="1"/>
  <c r="BI261" i="1"/>
  <c r="BJ261" i="1"/>
  <c r="BK261" i="1"/>
  <c r="BA262" i="1"/>
  <c r="BB262" i="1"/>
  <c r="BC262" i="1"/>
  <c r="BE262" i="1"/>
  <c r="BF262" i="1"/>
  <c r="BG262" i="1"/>
  <c r="BH262" i="1"/>
  <c r="BM262" i="1"/>
  <c r="BI262" i="1"/>
  <c r="BJ262" i="1"/>
  <c r="BK262" i="1"/>
  <c r="BA263" i="1"/>
  <c r="BB263" i="1"/>
  <c r="BC263" i="1"/>
  <c r="BE263" i="1"/>
  <c r="BF263" i="1"/>
  <c r="BG263" i="1"/>
  <c r="BH263" i="1"/>
  <c r="BM263" i="1"/>
  <c r="BI263" i="1"/>
  <c r="BJ263" i="1"/>
  <c r="BK263" i="1"/>
  <c r="BA264" i="1"/>
  <c r="BB264" i="1"/>
  <c r="BC264" i="1"/>
  <c r="BE264" i="1"/>
  <c r="BF264" i="1"/>
  <c r="BG264" i="1"/>
  <c r="BI264" i="1"/>
  <c r="BJ264" i="1"/>
  <c r="BK264" i="1"/>
  <c r="BA265" i="1"/>
  <c r="BB265" i="1"/>
  <c r="BC265" i="1"/>
  <c r="BE265" i="1"/>
  <c r="BF265" i="1"/>
  <c r="BG265" i="1"/>
  <c r="BH265" i="1"/>
  <c r="BM265" i="1"/>
  <c r="BI265" i="1"/>
  <c r="BJ265" i="1"/>
  <c r="BK265" i="1"/>
  <c r="BA266" i="1"/>
  <c r="BB266" i="1"/>
  <c r="BC266" i="1"/>
  <c r="BE266" i="1"/>
  <c r="BF266" i="1"/>
  <c r="BG266" i="1"/>
  <c r="BH266" i="1"/>
  <c r="BM266" i="1"/>
  <c r="BI266" i="1"/>
  <c r="BJ266" i="1"/>
  <c r="BK266" i="1"/>
  <c r="BA267" i="1"/>
  <c r="BB267" i="1"/>
  <c r="BC267" i="1"/>
  <c r="BE267" i="1"/>
  <c r="BF267" i="1"/>
  <c r="BG267" i="1"/>
  <c r="BH267" i="1"/>
  <c r="BM267" i="1"/>
  <c r="BI267" i="1"/>
  <c r="BJ267" i="1"/>
  <c r="BK267" i="1"/>
  <c r="BA268" i="1"/>
  <c r="BB268" i="1"/>
  <c r="BC268" i="1"/>
  <c r="BE268" i="1"/>
  <c r="BF268" i="1"/>
  <c r="BG268" i="1"/>
  <c r="BH268" i="1"/>
  <c r="BM268" i="1"/>
  <c r="BI268" i="1"/>
  <c r="BJ268" i="1"/>
  <c r="BK268" i="1"/>
  <c r="BA269" i="1"/>
  <c r="BB269" i="1"/>
  <c r="BC269" i="1"/>
  <c r="BE269" i="1"/>
  <c r="BF269" i="1"/>
  <c r="BG269" i="1"/>
  <c r="BH269" i="1"/>
  <c r="BM269" i="1"/>
  <c r="BI269" i="1"/>
  <c r="BJ269" i="1"/>
  <c r="BK269" i="1"/>
  <c r="BA270" i="1"/>
  <c r="BB270" i="1"/>
  <c r="BC270" i="1"/>
  <c r="BE270" i="1"/>
  <c r="BF270" i="1"/>
  <c r="BG270" i="1"/>
  <c r="BH270" i="1"/>
  <c r="BM270" i="1"/>
  <c r="BI270" i="1"/>
  <c r="BJ270" i="1"/>
  <c r="BK270" i="1"/>
  <c r="BA271" i="1"/>
  <c r="BB271" i="1"/>
  <c r="BC271" i="1"/>
  <c r="BE271" i="1"/>
  <c r="BF271" i="1"/>
  <c r="BG271" i="1"/>
  <c r="BH271" i="1"/>
  <c r="BM271" i="1"/>
  <c r="BI271" i="1"/>
  <c r="BJ271" i="1"/>
  <c r="BK271" i="1"/>
  <c r="BA272" i="1"/>
  <c r="BB272" i="1"/>
  <c r="BC272" i="1"/>
  <c r="BE272" i="1"/>
  <c r="BF272" i="1"/>
  <c r="BG272" i="1"/>
  <c r="BH272" i="1"/>
  <c r="BM272" i="1"/>
  <c r="BI272" i="1"/>
  <c r="BJ272" i="1"/>
  <c r="BK272" i="1"/>
  <c r="BA273" i="1"/>
  <c r="BB273" i="1"/>
  <c r="BC273" i="1"/>
  <c r="BE273" i="1"/>
  <c r="BF273" i="1"/>
  <c r="BG273" i="1"/>
  <c r="BH273" i="1"/>
  <c r="BM273" i="1"/>
  <c r="BI273" i="1"/>
  <c r="BJ273" i="1"/>
  <c r="BK273" i="1"/>
  <c r="BA274" i="1"/>
  <c r="BB274" i="1"/>
  <c r="BC274" i="1"/>
  <c r="BE274" i="1"/>
  <c r="BF274" i="1"/>
  <c r="BG274" i="1"/>
  <c r="BH274" i="1"/>
  <c r="BM274" i="1"/>
  <c r="BI274" i="1"/>
  <c r="BJ274" i="1"/>
  <c r="BK274" i="1"/>
  <c r="BA275" i="1"/>
  <c r="BB275" i="1"/>
  <c r="BC275" i="1"/>
  <c r="BE275" i="1"/>
  <c r="BF275" i="1"/>
  <c r="BG275" i="1"/>
  <c r="BH275" i="1"/>
  <c r="BM275" i="1"/>
  <c r="BI275" i="1"/>
  <c r="BJ275" i="1"/>
  <c r="BK275" i="1"/>
  <c r="BA276" i="1"/>
  <c r="BB276" i="1"/>
  <c r="BC276" i="1"/>
  <c r="BE276" i="1"/>
  <c r="BF276" i="1"/>
  <c r="BG276" i="1"/>
  <c r="BH276" i="1"/>
  <c r="BM276" i="1"/>
  <c r="BI276" i="1"/>
  <c r="BJ276" i="1"/>
  <c r="BK276" i="1"/>
  <c r="BA277" i="1"/>
  <c r="BB277" i="1"/>
  <c r="BC277" i="1"/>
  <c r="BE277" i="1"/>
  <c r="BF277" i="1"/>
  <c r="BG277" i="1"/>
  <c r="BH277" i="1"/>
  <c r="BM277" i="1"/>
  <c r="BI277" i="1"/>
  <c r="BJ277" i="1"/>
  <c r="BK277" i="1"/>
  <c r="BA278" i="1"/>
  <c r="BB278" i="1"/>
  <c r="BC278" i="1"/>
  <c r="BE278" i="1"/>
  <c r="BF278" i="1"/>
  <c r="BG278" i="1"/>
  <c r="BH278" i="1"/>
  <c r="BM278" i="1"/>
  <c r="BI278" i="1"/>
  <c r="BJ278" i="1"/>
  <c r="BK278" i="1"/>
  <c r="BA279" i="1"/>
  <c r="BB279" i="1"/>
  <c r="BC279" i="1"/>
  <c r="BE279" i="1"/>
  <c r="BF279" i="1"/>
  <c r="BG279" i="1"/>
  <c r="BH279" i="1"/>
  <c r="BM279" i="1"/>
  <c r="BI279" i="1"/>
  <c r="BJ279" i="1"/>
  <c r="BK279" i="1"/>
  <c r="BA280" i="1"/>
  <c r="BB280" i="1"/>
  <c r="BC280" i="1"/>
  <c r="BE280" i="1"/>
  <c r="BF280" i="1"/>
  <c r="BG280" i="1"/>
  <c r="BH280" i="1"/>
  <c r="BM280" i="1"/>
  <c r="BI280" i="1"/>
  <c r="BJ280" i="1"/>
  <c r="BK280" i="1"/>
  <c r="BA281" i="1"/>
  <c r="BB281" i="1"/>
  <c r="BC281" i="1"/>
  <c r="BE281" i="1"/>
  <c r="BF281" i="1"/>
  <c r="BG281" i="1"/>
  <c r="BH281" i="1"/>
  <c r="BM281" i="1"/>
  <c r="BI281" i="1"/>
  <c r="BJ281" i="1"/>
  <c r="BK281" i="1"/>
  <c r="BA282" i="1"/>
  <c r="BB282" i="1"/>
  <c r="BC282" i="1"/>
  <c r="BE282" i="1"/>
  <c r="BF282" i="1"/>
  <c r="BG282" i="1"/>
  <c r="BH282" i="1"/>
  <c r="BM282" i="1"/>
  <c r="BI282" i="1"/>
  <c r="BJ282" i="1"/>
  <c r="BK282" i="1"/>
  <c r="BA283" i="1"/>
  <c r="BB283" i="1"/>
  <c r="BC283" i="1"/>
  <c r="BE283" i="1"/>
  <c r="BF283" i="1"/>
  <c r="BG283" i="1"/>
  <c r="BH283" i="1"/>
  <c r="BM283" i="1"/>
  <c r="BI283" i="1"/>
  <c r="BJ283" i="1"/>
  <c r="BK283" i="1"/>
  <c r="BA284" i="1"/>
  <c r="BB284" i="1"/>
  <c r="BC284" i="1"/>
  <c r="BE284" i="1"/>
  <c r="BF284" i="1"/>
  <c r="BG284" i="1"/>
  <c r="BI284" i="1"/>
  <c r="BJ284" i="1"/>
  <c r="BK284" i="1"/>
  <c r="BA285" i="1"/>
  <c r="BB285" i="1"/>
  <c r="BC285" i="1"/>
  <c r="BE285" i="1"/>
  <c r="BF285" i="1"/>
  <c r="BG285" i="1"/>
  <c r="BH285" i="1"/>
  <c r="BM285" i="1"/>
  <c r="BI285" i="1"/>
  <c r="BJ285" i="1"/>
  <c r="BK285" i="1"/>
  <c r="BA286" i="1"/>
  <c r="BB286" i="1"/>
  <c r="BC286" i="1"/>
  <c r="BE286" i="1"/>
  <c r="BF286" i="1"/>
  <c r="BG286" i="1"/>
  <c r="BH286" i="1"/>
  <c r="BM286" i="1"/>
  <c r="BI286" i="1"/>
  <c r="BJ286" i="1"/>
  <c r="BK286" i="1"/>
  <c r="BA287" i="1"/>
  <c r="BB287" i="1"/>
  <c r="BC287" i="1"/>
  <c r="BE287" i="1"/>
  <c r="BF287" i="1"/>
  <c r="BG287" i="1"/>
  <c r="BH287" i="1"/>
  <c r="BM287" i="1"/>
  <c r="BI287" i="1"/>
  <c r="BJ287" i="1"/>
  <c r="BK287" i="1"/>
  <c r="BA288" i="1"/>
  <c r="BB288" i="1"/>
  <c r="BC288" i="1"/>
  <c r="BE288" i="1"/>
  <c r="BF288" i="1"/>
  <c r="BG288" i="1"/>
  <c r="BH288" i="1"/>
  <c r="BM288" i="1"/>
  <c r="BI288" i="1"/>
  <c r="BJ288" i="1"/>
  <c r="BK288" i="1"/>
  <c r="BA289" i="1"/>
  <c r="BB289" i="1"/>
  <c r="BC289" i="1"/>
  <c r="BE289" i="1"/>
  <c r="BF289" i="1"/>
  <c r="BG289" i="1"/>
  <c r="BH289" i="1"/>
  <c r="BM289" i="1"/>
  <c r="BI289" i="1"/>
  <c r="BJ289" i="1"/>
  <c r="BK289" i="1"/>
  <c r="BA290" i="1"/>
  <c r="BB290" i="1"/>
  <c r="BC290" i="1"/>
  <c r="BE290" i="1"/>
  <c r="BF290" i="1"/>
  <c r="BG290" i="1"/>
  <c r="BH290" i="1"/>
  <c r="BM290" i="1"/>
  <c r="BI290" i="1"/>
  <c r="BJ290" i="1"/>
  <c r="BK290" i="1"/>
  <c r="BA291" i="1"/>
  <c r="BB291" i="1"/>
  <c r="BC291" i="1"/>
  <c r="BE291" i="1"/>
  <c r="BF291" i="1"/>
  <c r="BG291" i="1"/>
  <c r="BH291" i="1"/>
  <c r="BM291" i="1"/>
  <c r="BI291" i="1"/>
  <c r="BJ291" i="1"/>
  <c r="BK291" i="1"/>
  <c r="BA292" i="1"/>
  <c r="BB292" i="1"/>
  <c r="BC292" i="1"/>
  <c r="BE292" i="1"/>
  <c r="BF292" i="1"/>
  <c r="BG292" i="1"/>
  <c r="BH292" i="1"/>
  <c r="BM292" i="1"/>
  <c r="BI292" i="1"/>
  <c r="BJ292" i="1"/>
  <c r="BK292" i="1"/>
  <c r="BA293" i="1"/>
  <c r="BB293" i="1"/>
  <c r="BC293" i="1"/>
  <c r="BE293" i="1"/>
  <c r="BF293" i="1"/>
  <c r="BG293" i="1"/>
  <c r="BH293" i="1"/>
  <c r="BM293" i="1"/>
  <c r="BI293" i="1"/>
  <c r="BJ293" i="1"/>
  <c r="BK293" i="1"/>
  <c r="BA294" i="1"/>
  <c r="BB294" i="1"/>
  <c r="BC294" i="1"/>
  <c r="BE294" i="1"/>
  <c r="BF294" i="1"/>
  <c r="BG294" i="1"/>
  <c r="BH294" i="1"/>
  <c r="BM294" i="1"/>
  <c r="BI294" i="1"/>
  <c r="BJ294" i="1"/>
  <c r="BK294" i="1"/>
  <c r="BA295" i="1"/>
  <c r="BB295" i="1"/>
  <c r="BC295" i="1"/>
  <c r="BE295" i="1"/>
  <c r="BF295" i="1"/>
  <c r="BG295" i="1"/>
  <c r="BH295" i="1"/>
  <c r="BM295" i="1"/>
  <c r="BI295" i="1"/>
  <c r="BJ295" i="1"/>
  <c r="BK295" i="1"/>
  <c r="BA296" i="1"/>
  <c r="BB296" i="1"/>
  <c r="BC296" i="1"/>
  <c r="BE296" i="1"/>
  <c r="BF296" i="1"/>
  <c r="BG296" i="1"/>
  <c r="BI296" i="1"/>
  <c r="BJ296" i="1"/>
  <c r="BK296" i="1"/>
  <c r="BA297" i="1"/>
  <c r="BB297" i="1"/>
  <c r="BC297" i="1"/>
  <c r="BE297" i="1"/>
  <c r="BF297" i="1"/>
  <c r="BG297" i="1"/>
  <c r="BH297" i="1"/>
  <c r="BM297" i="1"/>
  <c r="BI297" i="1"/>
  <c r="BJ297" i="1"/>
  <c r="BK297" i="1"/>
  <c r="BA298" i="1"/>
  <c r="BB298" i="1"/>
  <c r="BC298" i="1"/>
  <c r="BE298" i="1"/>
  <c r="BF298" i="1"/>
  <c r="BG298" i="1"/>
  <c r="BH298" i="1"/>
  <c r="BM298" i="1"/>
  <c r="BI298" i="1"/>
  <c r="BJ298" i="1"/>
  <c r="BK298" i="1"/>
  <c r="BA299" i="1"/>
  <c r="BB299" i="1"/>
  <c r="BC299" i="1"/>
  <c r="BE299" i="1"/>
  <c r="BF299" i="1"/>
  <c r="BG299" i="1"/>
  <c r="BH299" i="1"/>
  <c r="BM299" i="1"/>
  <c r="BI299" i="1"/>
  <c r="BJ299" i="1"/>
  <c r="BK299" i="1"/>
  <c r="BA300" i="1"/>
  <c r="BB300" i="1"/>
  <c r="BC300" i="1"/>
  <c r="BE300" i="1"/>
  <c r="BF300" i="1"/>
  <c r="BG300" i="1"/>
  <c r="BH300" i="1"/>
  <c r="BM300" i="1"/>
  <c r="BI300" i="1"/>
  <c r="BJ300" i="1"/>
  <c r="BK300" i="1"/>
  <c r="BA301" i="1"/>
  <c r="BB301" i="1"/>
  <c r="BC301" i="1"/>
  <c r="BE301" i="1"/>
  <c r="BF301" i="1"/>
  <c r="BG301" i="1"/>
  <c r="BH301" i="1"/>
  <c r="BM301" i="1"/>
  <c r="BI301" i="1"/>
  <c r="BJ301" i="1"/>
  <c r="BK301" i="1"/>
  <c r="BA302" i="1"/>
  <c r="BB302" i="1"/>
  <c r="BC302" i="1"/>
  <c r="BE302" i="1"/>
  <c r="BF302" i="1"/>
  <c r="BG302" i="1"/>
  <c r="BH302" i="1"/>
  <c r="BM302" i="1"/>
  <c r="BI302" i="1"/>
  <c r="BJ302" i="1"/>
  <c r="BK302" i="1"/>
  <c r="BA303" i="1"/>
  <c r="BB303" i="1"/>
  <c r="BC303" i="1"/>
  <c r="BE303" i="1"/>
  <c r="BF303" i="1"/>
  <c r="BG303" i="1"/>
  <c r="BH303" i="1"/>
  <c r="BM303" i="1"/>
  <c r="BI303" i="1"/>
  <c r="BJ303" i="1"/>
  <c r="BK303" i="1"/>
  <c r="BA304" i="1"/>
  <c r="BB304" i="1"/>
  <c r="BC304" i="1"/>
  <c r="BE304" i="1"/>
  <c r="BF304" i="1"/>
  <c r="BG304" i="1"/>
  <c r="BH304" i="1"/>
  <c r="BM304" i="1"/>
  <c r="BI304" i="1"/>
  <c r="BJ304" i="1"/>
  <c r="BK304" i="1"/>
  <c r="BA305" i="1"/>
  <c r="BB305" i="1"/>
  <c r="BC305" i="1"/>
  <c r="BE305" i="1"/>
  <c r="BF305" i="1"/>
  <c r="BG305" i="1"/>
  <c r="BH305" i="1"/>
  <c r="BM305" i="1"/>
  <c r="BI305" i="1"/>
  <c r="BJ305" i="1"/>
  <c r="BK305" i="1"/>
  <c r="BA306" i="1"/>
  <c r="BB306" i="1"/>
  <c r="BC306" i="1"/>
  <c r="BE306" i="1"/>
  <c r="BF306" i="1"/>
  <c r="BG306" i="1"/>
  <c r="BH306" i="1"/>
  <c r="BM306" i="1"/>
  <c r="BI306" i="1"/>
  <c r="BJ306" i="1"/>
  <c r="BK306" i="1"/>
  <c r="BA307" i="1"/>
  <c r="BB307" i="1"/>
  <c r="BC307" i="1"/>
  <c r="BE307" i="1"/>
  <c r="BF307" i="1"/>
  <c r="BG307" i="1"/>
  <c r="BH307" i="1"/>
  <c r="BM307" i="1"/>
  <c r="BI307" i="1"/>
  <c r="BJ307" i="1"/>
  <c r="BK307" i="1"/>
  <c r="BA308" i="1"/>
  <c r="BB308" i="1"/>
  <c r="BC308" i="1"/>
  <c r="BE308" i="1"/>
  <c r="BF308" i="1"/>
  <c r="BG308" i="1"/>
  <c r="BH308" i="1"/>
  <c r="BM308" i="1"/>
  <c r="BI308" i="1"/>
  <c r="BJ308" i="1"/>
  <c r="BK308" i="1"/>
  <c r="BA309" i="1"/>
  <c r="BB309" i="1"/>
  <c r="BC309" i="1"/>
  <c r="BE309" i="1"/>
  <c r="BF309" i="1"/>
  <c r="BG309" i="1"/>
  <c r="BH309" i="1"/>
  <c r="BM309" i="1"/>
  <c r="BI309" i="1"/>
  <c r="BJ309" i="1"/>
  <c r="BK309" i="1"/>
  <c r="BA310" i="1"/>
  <c r="BB310" i="1"/>
  <c r="BC310" i="1"/>
  <c r="BE310" i="1"/>
  <c r="BF310" i="1"/>
  <c r="BG310" i="1"/>
  <c r="BH310" i="1"/>
  <c r="BM310" i="1"/>
  <c r="BI310" i="1"/>
  <c r="BJ310" i="1"/>
  <c r="BK310" i="1"/>
  <c r="BA311" i="1"/>
  <c r="BB311" i="1"/>
  <c r="BC311" i="1"/>
  <c r="BE311" i="1"/>
  <c r="BF311" i="1"/>
  <c r="BG311" i="1"/>
  <c r="BH311" i="1"/>
  <c r="BM311" i="1"/>
  <c r="BI311" i="1"/>
  <c r="BJ311" i="1"/>
  <c r="BK311" i="1"/>
  <c r="BA312" i="1"/>
  <c r="BB312" i="1"/>
  <c r="BC312" i="1"/>
  <c r="BE312" i="1"/>
  <c r="BF312" i="1"/>
  <c r="BG312" i="1"/>
  <c r="BI312" i="1"/>
  <c r="BJ312" i="1"/>
  <c r="BK312" i="1"/>
  <c r="BA313" i="1"/>
  <c r="BB313" i="1"/>
  <c r="BC313" i="1"/>
  <c r="BE313" i="1"/>
  <c r="BF313" i="1"/>
  <c r="BG313" i="1"/>
  <c r="BH313" i="1"/>
  <c r="BM313" i="1"/>
  <c r="BI313" i="1"/>
  <c r="BJ313" i="1"/>
  <c r="BK313" i="1"/>
  <c r="BA314" i="1"/>
  <c r="BB314" i="1"/>
  <c r="BC314" i="1"/>
  <c r="BE314" i="1"/>
  <c r="BF314" i="1"/>
  <c r="BG314" i="1"/>
  <c r="BH314" i="1"/>
  <c r="BM314" i="1"/>
  <c r="BI314" i="1"/>
  <c r="BJ314" i="1"/>
  <c r="BK314" i="1"/>
  <c r="BA315" i="1"/>
  <c r="BB315" i="1"/>
  <c r="BC315" i="1"/>
  <c r="BE315" i="1"/>
  <c r="BF315" i="1"/>
  <c r="BG315" i="1"/>
  <c r="BH315" i="1"/>
  <c r="BM315" i="1"/>
  <c r="BI315" i="1"/>
  <c r="BJ315" i="1"/>
  <c r="BK315" i="1"/>
  <c r="BA316" i="1"/>
  <c r="BB316" i="1"/>
  <c r="BC316" i="1"/>
  <c r="BE316" i="1"/>
  <c r="BF316" i="1"/>
  <c r="BG316" i="1"/>
  <c r="BH316" i="1"/>
  <c r="BM316" i="1"/>
  <c r="BI316" i="1"/>
  <c r="BJ316" i="1"/>
  <c r="BK316" i="1"/>
  <c r="BA317" i="1"/>
  <c r="BB317" i="1"/>
  <c r="BC317" i="1"/>
  <c r="BE317" i="1"/>
  <c r="BF317" i="1"/>
  <c r="BG317" i="1"/>
  <c r="BH317" i="1"/>
  <c r="BM317" i="1"/>
  <c r="BI317" i="1"/>
  <c r="BJ317" i="1"/>
  <c r="BK317" i="1"/>
  <c r="BA318" i="1"/>
  <c r="BB318" i="1"/>
  <c r="BC318" i="1"/>
  <c r="BE318" i="1"/>
  <c r="BF318" i="1"/>
  <c r="BG318" i="1"/>
  <c r="BH318" i="1"/>
  <c r="BM318" i="1"/>
  <c r="BI318" i="1"/>
  <c r="BJ318" i="1"/>
  <c r="BK318" i="1"/>
  <c r="BA319" i="1"/>
  <c r="BB319" i="1"/>
  <c r="BC319" i="1"/>
  <c r="BE319" i="1"/>
  <c r="BF319" i="1"/>
  <c r="BG319" i="1"/>
  <c r="BH319" i="1"/>
  <c r="BM319" i="1"/>
  <c r="BI319" i="1"/>
  <c r="BJ319" i="1"/>
  <c r="BK319" i="1"/>
  <c r="BA320" i="1"/>
  <c r="BB320" i="1"/>
  <c r="BC320" i="1"/>
  <c r="BE320" i="1"/>
  <c r="BF320" i="1"/>
  <c r="BG320" i="1"/>
  <c r="BH320" i="1"/>
  <c r="BM320" i="1"/>
  <c r="BI320" i="1"/>
  <c r="BJ320" i="1"/>
  <c r="BK320" i="1"/>
  <c r="BA321" i="1"/>
  <c r="BB321" i="1"/>
  <c r="BC321" i="1"/>
  <c r="BE321" i="1"/>
  <c r="BF321" i="1"/>
  <c r="BG321" i="1"/>
  <c r="BH321" i="1"/>
  <c r="BM321" i="1"/>
  <c r="BI321" i="1"/>
  <c r="BJ321" i="1"/>
  <c r="BK321" i="1"/>
  <c r="BA322" i="1"/>
  <c r="BB322" i="1"/>
  <c r="BC322" i="1"/>
  <c r="BE322" i="1"/>
  <c r="BF322" i="1"/>
  <c r="BG322" i="1"/>
  <c r="BH322" i="1"/>
  <c r="BM322" i="1"/>
  <c r="BI322" i="1"/>
  <c r="BJ322" i="1"/>
  <c r="BK322" i="1"/>
  <c r="BA323" i="1"/>
  <c r="BB323" i="1"/>
  <c r="BC323" i="1"/>
  <c r="BE323" i="1"/>
  <c r="BF323" i="1"/>
  <c r="BG323" i="1"/>
  <c r="BH323" i="1"/>
  <c r="BM323" i="1"/>
  <c r="BI323" i="1"/>
  <c r="BJ323" i="1"/>
  <c r="BK323" i="1"/>
  <c r="BA324" i="1"/>
  <c r="BB324" i="1"/>
  <c r="BC324" i="1"/>
  <c r="BE324" i="1"/>
  <c r="BF324" i="1"/>
  <c r="BG324" i="1"/>
  <c r="BI324" i="1"/>
  <c r="BJ324" i="1"/>
  <c r="BK324" i="1"/>
  <c r="BA325" i="1"/>
  <c r="BB325" i="1"/>
  <c r="BC325" i="1"/>
  <c r="BE325" i="1"/>
  <c r="BF325" i="1"/>
  <c r="BG325" i="1"/>
  <c r="BH325" i="1"/>
  <c r="BM325" i="1"/>
  <c r="BI325" i="1"/>
  <c r="BJ325" i="1"/>
  <c r="BK325" i="1"/>
  <c r="BA326" i="1"/>
  <c r="BB326" i="1"/>
  <c r="BC326" i="1"/>
  <c r="BE326" i="1"/>
  <c r="BF326" i="1"/>
  <c r="BG326" i="1"/>
  <c r="BH326" i="1"/>
  <c r="BM326" i="1"/>
  <c r="BI326" i="1"/>
  <c r="BJ326" i="1"/>
  <c r="BK326" i="1"/>
  <c r="BA327" i="1"/>
  <c r="BB327" i="1"/>
  <c r="BC327" i="1"/>
  <c r="BE327" i="1"/>
  <c r="BF327" i="1"/>
  <c r="BG327" i="1"/>
  <c r="BH327" i="1"/>
  <c r="BM327" i="1"/>
  <c r="BI327" i="1"/>
  <c r="BJ327" i="1"/>
  <c r="BK327" i="1"/>
  <c r="BA328" i="1"/>
  <c r="BB328" i="1"/>
  <c r="BC328" i="1"/>
  <c r="BE328" i="1"/>
  <c r="BF328" i="1"/>
  <c r="BG328" i="1"/>
  <c r="BH328" i="1"/>
  <c r="BM328" i="1"/>
  <c r="BI328" i="1"/>
  <c r="BJ328" i="1"/>
  <c r="BK328" i="1"/>
  <c r="BA329" i="1"/>
  <c r="BB329" i="1"/>
  <c r="BC329" i="1"/>
  <c r="BE329" i="1"/>
  <c r="BF329" i="1"/>
  <c r="BG329" i="1"/>
  <c r="BH329" i="1"/>
  <c r="BM329" i="1"/>
  <c r="BI329" i="1"/>
  <c r="BJ329" i="1"/>
  <c r="BK329" i="1"/>
  <c r="BA330" i="1"/>
  <c r="BB330" i="1"/>
  <c r="BC330" i="1"/>
  <c r="BE330" i="1"/>
  <c r="BF330" i="1"/>
  <c r="BG330" i="1"/>
  <c r="BH330" i="1"/>
  <c r="BM330" i="1"/>
  <c r="BI330" i="1"/>
  <c r="BJ330" i="1"/>
  <c r="BK330" i="1"/>
  <c r="BA331" i="1"/>
  <c r="BB331" i="1"/>
  <c r="BC331" i="1"/>
  <c r="BE331" i="1"/>
  <c r="BF331" i="1"/>
  <c r="BG331" i="1"/>
  <c r="BH331" i="1"/>
  <c r="BM331" i="1"/>
  <c r="BI331" i="1"/>
  <c r="BJ331" i="1"/>
  <c r="BK331" i="1"/>
  <c r="BA332" i="1"/>
  <c r="BB332" i="1"/>
  <c r="BC332" i="1"/>
  <c r="BE332" i="1"/>
  <c r="BF332" i="1"/>
  <c r="BG332" i="1"/>
  <c r="BI332" i="1"/>
  <c r="BJ332" i="1"/>
  <c r="BK332" i="1"/>
  <c r="BA333" i="1"/>
  <c r="BB333" i="1"/>
  <c r="BC333" i="1"/>
  <c r="BE333" i="1"/>
  <c r="BF333" i="1"/>
  <c r="BG333" i="1"/>
  <c r="BH333" i="1"/>
  <c r="BM333" i="1"/>
  <c r="BI333" i="1"/>
  <c r="BJ333" i="1"/>
  <c r="BK333" i="1"/>
  <c r="BA334" i="1"/>
  <c r="BB334" i="1"/>
  <c r="BC334" i="1"/>
  <c r="BE334" i="1"/>
  <c r="BF334" i="1"/>
  <c r="BG334" i="1"/>
  <c r="BH334" i="1"/>
  <c r="BM334" i="1"/>
  <c r="BI334" i="1"/>
  <c r="BJ334" i="1"/>
  <c r="BK334" i="1"/>
  <c r="BA335" i="1"/>
  <c r="BB335" i="1"/>
  <c r="BC335" i="1"/>
  <c r="BE335" i="1"/>
  <c r="BF335" i="1"/>
  <c r="BG335" i="1"/>
  <c r="BH335" i="1"/>
  <c r="BM335" i="1"/>
  <c r="BI335" i="1"/>
  <c r="BJ335" i="1"/>
  <c r="BK335" i="1"/>
  <c r="BA336" i="1"/>
  <c r="BB336" i="1"/>
  <c r="BC336" i="1"/>
  <c r="BE336" i="1"/>
  <c r="BF336" i="1"/>
  <c r="BG336" i="1"/>
  <c r="BH336" i="1"/>
  <c r="BM336" i="1"/>
  <c r="BI336" i="1"/>
  <c r="BJ336" i="1"/>
  <c r="BK336" i="1"/>
  <c r="BA337" i="1"/>
  <c r="BB337" i="1"/>
  <c r="BC337" i="1"/>
  <c r="BE337" i="1"/>
  <c r="BF337" i="1"/>
  <c r="BG337" i="1"/>
  <c r="BH337" i="1"/>
  <c r="BM337" i="1"/>
  <c r="BI337" i="1"/>
  <c r="BJ337" i="1"/>
  <c r="BK337" i="1"/>
  <c r="BA338" i="1"/>
  <c r="BB338" i="1"/>
  <c r="BC338" i="1"/>
  <c r="BE338" i="1"/>
  <c r="BF338" i="1"/>
  <c r="BG338" i="1"/>
  <c r="BH338" i="1"/>
  <c r="BM338" i="1"/>
  <c r="BI338" i="1"/>
  <c r="BJ338" i="1"/>
  <c r="BK338" i="1"/>
  <c r="BA339" i="1"/>
  <c r="BB339" i="1"/>
  <c r="BC339" i="1"/>
  <c r="BE339" i="1"/>
  <c r="BF339" i="1"/>
  <c r="BG339" i="1"/>
  <c r="BH339" i="1"/>
  <c r="BM339" i="1"/>
  <c r="BI339" i="1"/>
  <c r="BJ339" i="1"/>
  <c r="BK339" i="1"/>
  <c r="BA340" i="1"/>
  <c r="BB340" i="1"/>
  <c r="BC340" i="1"/>
  <c r="BE340" i="1"/>
  <c r="BF340" i="1"/>
  <c r="BG340" i="1"/>
  <c r="BI340" i="1"/>
  <c r="BJ340" i="1"/>
  <c r="BK340" i="1"/>
  <c r="BA341" i="1"/>
  <c r="BB341" i="1"/>
  <c r="BC341" i="1"/>
  <c r="BE341" i="1"/>
  <c r="BF341" i="1"/>
  <c r="BG341" i="1"/>
  <c r="BH341" i="1"/>
  <c r="BM341" i="1"/>
  <c r="BI341" i="1"/>
  <c r="BJ341" i="1"/>
  <c r="BK341" i="1"/>
  <c r="BA342" i="1"/>
  <c r="BB342" i="1"/>
  <c r="BC342" i="1"/>
  <c r="BE342" i="1"/>
  <c r="BF342" i="1"/>
  <c r="BG342" i="1"/>
  <c r="BH342" i="1"/>
  <c r="BM342" i="1"/>
  <c r="BI342" i="1"/>
  <c r="BJ342" i="1"/>
  <c r="BK342" i="1"/>
  <c r="BA343" i="1"/>
  <c r="BB343" i="1"/>
  <c r="BC343" i="1"/>
  <c r="BE343" i="1"/>
  <c r="BF343" i="1"/>
  <c r="BG343" i="1"/>
  <c r="BH343" i="1"/>
  <c r="BM343" i="1"/>
  <c r="BI343" i="1"/>
  <c r="BJ343" i="1"/>
  <c r="BK343" i="1"/>
  <c r="BA344" i="1"/>
  <c r="BB344" i="1"/>
  <c r="BC344" i="1"/>
  <c r="BE344" i="1"/>
  <c r="BF344" i="1"/>
  <c r="BG344" i="1"/>
  <c r="BH344" i="1"/>
  <c r="BM344" i="1"/>
  <c r="BI344" i="1"/>
  <c r="BJ344" i="1"/>
  <c r="BK344" i="1"/>
  <c r="BA345" i="1"/>
  <c r="BB345" i="1"/>
  <c r="BC345" i="1"/>
  <c r="BE345" i="1"/>
  <c r="BF345" i="1"/>
  <c r="BG345" i="1"/>
  <c r="BH345" i="1"/>
  <c r="BM345" i="1"/>
  <c r="BI345" i="1"/>
  <c r="BJ345" i="1"/>
  <c r="BK345" i="1"/>
  <c r="BA346" i="1"/>
  <c r="BB346" i="1"/>
  <c r="BC346" i="1"/>
  <c r="BE346" i="1"/>
  <c r="BF346" i="1"/>
  <c r="BG346" i="1"/>
  <c r="BH346" i="1"/>
  <c r="BM346" i="1"/>
  <c r="BI346" i="1"/>
  <c r="BJ346" i="1"/>
  <c r="BK346" i="1"/>
  <c r="BA347" i="1"/>
  <c r="BB347" i="1"/>
  <c r="BC347" i="1"/>
  <c r="BE347" i="1"/>
  <c r="BF347" i="1"/>
  <c r="BG347" i="1"/>
  <c r="BH347" i="1"/>
  <c r="BM347" i="1"/>
  <c r="BI347" i="1"/>
  <c r="BJ347" i="1"/>
  <c r="BK347" i="1"/>
  <c r="BA348" i="1"/>
  <c r="BB348" i="1"/>
  <c r="BC348" i="1"/>
  <c r="BE348" i="1"/>
  <c r="BF348" i="1"/>
  <c r="BG348" i="1"/>
  <c r="BI348" i="1"/>
  <c r="BJ348" i="1"/>
  <c r="BK348" i="1"/>
  <c r="BA349" i="1"/>
  <c r="BB349" i="1"/>
  <c r="BC349" i="1"/>
  <c r="BE349" i="1"/>
  <c r="BF349" i="1"/>
  <c r="BG349" i="1"/>
  <c r="BH349" i="1"/>
  <c r="BM349" i="1"/>
  <c r="BI349" i="1"/>
  <c r="BJ349" i="1"/>
  <c r="BK349" i="1"/>
  <c r="BA350" i="1"/>
  <c r="BB350" i="1"/>
  <c r="BC350" i="1"/>
  <c r="BE350" i="1"/>
  <c r="BF350" i="1"/>
  <c r="BG350" i="1"/>
  <c r="BH350" i="1"/>
  <c r="BM350" i="1"/>
  <c r="BI350" i="1"/>
  <c r="BJ350" i="1"/>
  <c r="BK350" i="1"/>
  <c r="BA351" i="1"/>
  <c r="BB351" i="1"/>
  <c r="BC351" i="1"/>
  <c r="BE351" i="1"/>
  <c r="BF351" i="1"/>
  <c r="BG351" i="1"/>
  <c r="BH351" i="1"/>
  <c r="BM351" i="1"/>
  <c r="BI351" i="1"/>
  <c r="BJ351" i="1"/>
  <c r="BK351" i="1"/>
  <c r="BA352" i="1"/>
  <c r="BB352" i="1"/>
  <c r="BC352" i="1"/>
  <c r="BE352" i="1"/>
  <c r="BF352" i="1"/>
  <c r="BG352" i="1"/>
  <c r="BH352" i="1"/>
  <c r="BM352" i="1"/>
  <c r="BI352" i="1"/>
  <c r="BJ352" i="1"/>
  <c r="BK352" i="1"/>
  <c r="BA353" i="1"/>
  <c r="BB353" i="1"/>
  <c r="BC353" i="1"/>
  <c r="BE353" i="1"/>
  <c r="BF353" i="1"/>
  <c r="BG353" i="1"/>
  <c r="BH353" i="1"/>
  <c r="BM353" i="1"/>
  <c r="BI353" i="1"/>
  <c r="BJ353" i="1"/>
  <c r="BK353" i="1"/>
  <c r="BA354" i="1"/>
  <c r="BB354" i="1"/>
  <c r="BC354" i="1"/>
  <c r="BE354" i="1"/>
  <c r="BF354" i="1"/>
  <c r="BG354" i="1"/>
  <c r="BH354" i="1"/>
  <c r="BM354" i="1"/>
  <c r="BI354" i="1"/>
  <c r="BJ354" i="1"/>
  <c r="BK354" i="1"/>
  <c r="BA355" i="1"/>
  <c r="BB355" i="1"/>
  <c r="BC355" i="1"/>
  <c r="BE355" i="1"/>
  <c r="BF355" i="1"/>
  <c r="BG355" i="1"/>
  <c r="BH355" i="1"/>
  <c r="BM355" i="1"/>
  <c r="BI355" i="1"/>
  <c r="BJ355" i="1"/>
  <c r="BK355" i="1"/>
  <c r="BA356" i="1"/>
  <c r="BB356" i="1"/>
  <c r="BC356" i="1"/>
  <c r="BE356" i="1"/>
  <c r="BF356" i="1"/>
  <c r="BG356" i="1"/>
  <c r="BH356" i="1"/>
  <c r="BM356" i="1"/>
  <c r="BI356" i="1"/>
  <c r="BJ356" i="1"/>
  <c r="BK356" i="1"/>
  <c r="BA357" i="1"/>
  <c r="BB357" i="1"/>
  <c r="BC357" i="1"/>
  <c r="BE357" i="1"/>
  <c r="BF357" i="1"/>
  <c r="BG357" i="1"/>
  <c r="BH357" i="1"/>
  <c r="BM357" i="1"/>
  <c r="BI357" i="1"/>
  <c r="BJ357" i="1"/>
  <c r="BK357" i="1"/>
  <c r="BA358" i="1"/>
  <c r="BB358" i="1"/>
  <c r="BC358" i="1"/>
  <c r="BE358" i="1"/>
  <c r="BF358" i="1"/>
  <c r="BG358" i="1"/>
  <c r="BH358" i="1"/>
  <c r="BM358" i="1"/>
  <c r="BI358" i="1"/>
  <c r="BJ358" i="1"/>
  <c r="BK358" i="1"/>
  <c r="BA359" i="1"/>
  <c r="BB359" i="1"/>
  <c r="BC359" i="1"/>
  <c r="BE359" i="1"/>
  <c r="BF359" i="1"/>
  <c r="BG359" i="1"/>
  <c r="BH359" i="1"/>
  <c r="BM359" i="1"/>
  <c r="BI359" i="1"/>
  <c r="BJ359" i="1"/>
  <c r="BK359" i="1"/>
  <c r="BA360" i="1"/>
  <c r="BB360" i="1"/>
  <c r="BC360" i="1"/>
  <c r="BE360" i="1"/>
  <c r="BF360" i="1"/>
  <c r="BG360" i="1"/>
  <c r="BI360" i="1"/>
  <c r="BJ360" i="1"/>
  <c r="BK360" i="1"/>
  <c r="BA361" i="1"/>
  <c r="BB361" i="1"/>
  <c r="BC361" i="1"/>
  <c r="BE361" i="1"/>
  <c r="BF361" i="1"/>
  <c r="BG361" i="1"/>
  <c r="BH361" i="1"/>
  <c r="BM361" i="1"/>
  <c r="BI361" i="1"/>
  <c r="BJ361" i="1"/>
  <c r="BK361" i="1"/>
  <c r="BA362" i="1"/>
  <c r="BB362" i="1"/>
  <c r="BC362" i="1"/>
  <c r="BE362" i="1"/>
  <c r="BF362" i="1"/>
  <c r="BG362" i="1"/>
  <c r="BH362" i="1"/>
  <c r="BM362" i="1"/>
  <c r="BI362" i="1"/>
  <c r="BJ362" i="1"/>
  <c r="BK362" i="1"/>
  <c r="BA363" i="1"/>
  <c r="BB363" i="1"/>
  <c r="BC363" i="1"/>
  <c r="BE363" i="1"/>
  <c r="BF363" i="1"/>
  <c r="BG363" i="1"/>
  <c r="BH363" i="1"/>
  <c r="BM363" i="1"/>
  <c r="BI363" i="1"/>
  <c r="BJ363" i="1"/>
  <c r="BK363" i="1"/>
  <c r="BA364" i="1"/>
  <c r="BB364" i="1"/>
  <c r="BC364" i="1"/>
  <c r="BE364" i="1"/>
  <c r="BF364" i="1"/>
  <c r="BG364" i="1"/>
  <c r="BH364" i="1"/>
  <c r="BM364" i="1"/>
  <c r="BI364" i="1"/>
  <c r="BJ364" i="1"/>
  <c r="BK364" i="1"/>
  <c r="BA365" i="1"/>
  <c r="BB365" i="1"/>
  <c r="BC365" i="1"/>
  <c r="BE365" i="1"/>
  <c r="BF365" i="1"/>
  <c r="BG365" i="1"/>
  <c r="BH365" i="1"/>
  <c r="BM365" i="1"/>
  <c r="BI365" i="1"/>
  <c r="BJ365" i="1"/>
  <c r="BK365" i="1"/>
  <c r="BA366" i="1"/>
  <c r="BB366" i="1"/>
  <c r="BC366" i="1"/>
  <c r="BE366" i="1"/>
  <c r="BF366" i="1"/>
  <c r="BG366" i="1"/>
  <c r="BH366" i="1"/>
  <c r="BM366" i="1"/>
  <c r="BI366" i="1"/>
  <c r="BJ366" i="1"/>
  <c r="BK366" i="1"/>
  <c r="BA367" i="1"/>
  <c r="BB367" i="1"/>
  <c r="BC367" i="1"/>
  <c r="BE367" i="1"/>
  <c r="BF367" i="1"/>
  <c r="BG367" i="1"/>
  <c r="BH367" i="1"/>
  <c r="BM367" i="1"/>
  <c r="BI367" i="1"/>
  <c r="BJ367" i="1"/>
  <c r="BK367" i="1"/>
  <c r="BA368" i="1"/>
  <c r="BB368" i="1"/>
  <c r="BC368" i="1"/>
  <c r="BE368" i="1"/>
  <c r="BF368" i="1"/>
  <c r="BG368" i="1"/>
  <c r="BH368" i="1"/>
  <c r="BM368" i="1"/>
  <c r="BI368" i="1"/>
  <c r="BJ368" i="1"/>
  <c r="BK368" i="1"/>
  <c r="BA369" i="1"/>
  <c r="BB369" i="1"/>
  <c r="BC369" i="1"/>
  <c r="BE369" i="1"/>
  <c r="BF369" i="1"/>
  <c r="BG369" i="1"/>
  <c r="BH369" i="1"/>
  <c r="BM369" i="1"/>
  <c r="BI369" i="1"/>
  <c r="BJ369" i="1"/>
  <c r="BK369" i="1"/>
  <c r="BA370" i="1"/>
  <c r="BB370" i="1"/>
  <c r="BC370" i="1"/>
  <c r="BE370" i="1"/>
  <c r="BF370" i="1"/>
  <c r="BG370" i="1"/>
  <c r="BH370" i="1"/>
  <c r="BM370" i="1"/>
  <c r="BI370" i="1"/>
  <c r="BJ370" i="1"/>
  <c r="BK370" i="1"/>
  <c r="BA371" i="1"/>
  <c r="BB371" i="1"/>
  <c r="BC371" i="1"/>
  <c r="BE371" i="1"/>
  <c r="BF371" i="1"/>
  <c r="BG371" i="1"/>
  <c r="BH371" i="1"/>
  <c r="BM371" i="1"/>
  <c r="BI371" i="1"/>
  <c r="BJ371" i="1"/>
  <c r="BK371" i="1"/>
  <c r="BA372" i="1"/>
  <c r="BB372" i="1"/>
  <c r="BC372" i="1"/>
  <c r="BE372" i="1"/>
  <c r="BF372" i="1"/>
  <c r="BG372" i="1"/>
  <c r="BH372" i="1"/>
  <c r="BM372" i="1"/>
  <c r="BI372" i="1"/>
  <c r="BJ372" i="1"/>
  <c r="BK372" i="1"/>
  <c r="BA373" i="1"/>
  <c r="BB373" i="1"/>
  <c r="BC373" i="1"/>
  <c r="BE373" i="1"/>
  <c r="BF373" i="1"/>
  <c r="BG373" i="1"/>
  <c r="BH373" i="1"/>
  <c r="BM373" i="1"/>
  <c r="BI373" i="1"/>
  <c r="BJ373" i="1"/>
  <c r="BK373" i="1"/>
  <c r="BA374" i="1"/>
  <c r="BB374" i="1"/>
  <c r="BC374" i="1"/>
  <c r="BE374" i="1"/>
  <c r="BF374" i="1"/>
  <c r="BG374" i="1"/>
  <c r="BI374" i="1"/>
  <c r="BJ374" i="1"/>
  <c r="BK374" i="1"/>
  <c r="BA375" i="1"/>
  <c r="BB375" i="1"/>
  <c r="BC375" i="1"/>
  <c r="BE375" i="1"/>
  <c r="BF375" i="1"/>
  <c r="BG375" i="1"/>
  <c r="BH375" i="1"/>
  <c r="BM375" i="1"/>
  <c r="BI375" i="1"/>
  <c r="BJ375" i="1"/>
  <c r="BK375" i="1"/>
  <c r="BA376" i="1"/>
  <c r="BB376" i="1"/>
  <c r="BC376" i="1"/>
  <c r="BE376" i="1"/>
  <c r="BF376" i="1"/>
  <c r="BG376" i="1"/>
  <c r="BH376" i="1"/>
  <c r="BM376" i="1"/>
  <c r="BI376" i="1"/>
  <c r="BJ376" i="1"/>
  <c r="BK376" i="1"/>
  <c r="BA377" i="1"/>
  <c r="BB377" i="1"/>
  <c r="BC377" i="1"/>
  <c r="BE377" i="1"/>
  <c r="BF377" i="1"/>
  <c r="BG377" i="1"/>
  <c r="BH377" i="1"/>
  <c r="BM377" i="1"/>
  <c r="BI377" i="1"/>
  <c r="BJ377" i="1"/>
  <c r="BK377" i="1"/>
  <c r="BA378" i="1"/>
  <c r="BB378" i="1"/>
  <c r="BC378" i="1"/>
  <c r="BE378" i="1"/>
  <c r="BF378" i="1"/>
  <c r="BG378" i="1"/>
  <c r="BI378" i="1"/>
  <c r="BJ378" i="1"/>
  <c r="BK378" i="1"/>
  <c r="BA379" i="1"/>
  <c r="BB379" i="1"/>
  <c r="BC379" i="1"/>
  <c r="BE379" i="1"/>
  <c r="BF379" i="1"/>
  <c r="BG379" i="1"/>
  <c r="BH379" i="1"/>
  <c r="BM379" i="1"/>
  <c r="BI379" i="1"/>
  <c r="BJ379" i="1"/>
  <c r="BK379" i="1"/>
  <c r="BA380" i="1"/>
  <c r="BB380" i="1"/>
  <c r="BC380" i="1"/>
  <c r="BE380" i="1"/>
  <c r="BF380" i="1"/>
  <c r="BG380" i="1"/>
  <c r="BH380" i="1"/>
  <c r="BM380" i="1"/>
  <c r="BI380" i="1"/>
  <c r="BJ380" i="1"/>
  <c r="BK380" i="1"/>
  <c r="BA381" i="1"/>
  <c r="BB381" i="1"/>
  <c r="BC381" i="1"/>
  <c r="BE381" i="1"/>
  <c r="BF381" i="1"/>
  <c r="BG381" i="1"/>
  <c r="BH381" i="1"/>
  <c r="BM381" i="1"/>
  <c r="BI381" i="1"/>
  <c r="BJ381" i="1"/>
  <c r="BK381" i="1"/>
  <c r="BA382" i="1"/>
  <c r="BB382" i="1"/>
  <c r="BC382" i="1"/>
  <c r="BE382" i="1"/>
  <c r="BF382" i="1"/>
  <c r="BG382" i="1"/>
  <c r="BH382" i="1"/>
  <c r="BM382" i="1"/>
  <c r="BI382" i="1"/>
  <c r="BJ382" i="1"/>
  <c r="BK382" i="1"/>
  <c r="BA383" i="1"/>
  <c r="BB383" i="1"/>
  <c r="BC383" i="1"/>
  <c r="BE383" i="1"/>
  <c r="BF383" i="1"/>
  <c r="BG383" i="1"/>
  <c r="BH383" i="1"/>
  <c r="BM383" i="1"/>
  <c r="BI383" i="1"/>
  <c r="BJ383" i="1"/>
  <c r="BK383" i="1"/>
  <c r="BA384" i="1"/>
  <c r="BB384" i="1"/>
  <c r="BC384" i="1"/>
  <c r="BE384" i="1"/>
  <c r="BF384" i="1"/>
  <c r="BG384" i="1"/>
  <c r="BH384" i="1"/>
  <c r="BM384" i="1"/>
  <c r="BI384" i="1"/>
  <c r="BJ384" i="1"/>
  <c r="BK384" i="1"/>
  <c r="BA385" i="1"/>
  <c r="BB385" i="1"/>
  <c r="BC385" i="1"/>
  <c r="BE385" i="1"/>
  <c r="BF385" i="1"/>
  <c r="BG385" i="1"/>
  <c r="BH385" i="1"/>
  <c r="BM385" i="1"/>
  <c r="BI385" i="1"/>
  <c r="BJ385" i="1"/>
  <c r="BK385" i="1"/>
  <c r="BA386" i="1"/>
  <c r="BB386" i="1"/>
  <c r="BC386" i="1"/>
  <c r="BE386" i="1"/>
  <c r="BF386" i="1"/>
  <c r="BG386" i="1"/>
  <c r="BH386" i="1"/>
  <c r="BM386" i="1"/>
  <c r="BI386" i="1"/>
  <c r="BJ386" i="1"/>
  <c r="BK386" i="1"/>
  <c r="BA387" i="1"/>
  <c r="BB387" i="1"/>
  <c r="BC387" i="1"/>
  <c r="BE387" i="1"/>
  <c r="BF387" i="1"/>
  <c r="BG387" i="1"/>
  <c r="BH387" i="1"/>
  <c r="BM387" i="1"/>
  <c r="BI387" i="1"/>
  <c r="BJ387" i="1"/>
  <c r="BK387" i="1"/>
  <c r="BA388" i="1"/>
  <c r="BB388" i="1"/>
  <c r="BC388" i="1"/>
  <c r="BE388" i="1"/>
  <c r="BF388" i="1"/>
  <c r="BG388" i="1"/>
  <c r="BH388" i="1"/>
  <c r="BM388" i="1"/>
  <c r="BI388" i="1"/>
  <c r="BJ388" i="1"/>
  <c r="BK388" i="1"/>
  <c r="BA389" i="1"/>
  <c r="BB389" i="1"/>
  <c r="BC389" i="1"/>
  <c r="BE389" i="1"/>
  <c r="BF389" i="1"/>
  <c r="BG389" i="1"/>
  <c r="BH389" i="1"/>
  <c r="BM389" i="1"/>
  <c r="BI389" i="1"/>
  <c r="BJ389" i="1"/>
  <c r="BK389" i="1"/>
  <c r="BA390" i="1"/>
  <c r="BB390" i="1"/>
  <c r="BC390" i="1"/>
  <c r="BE390" i="1"/>
  <c r="BF390" i="1"/>
  <c r="BG390" i="1"/>
  <c r="BI390" i="1"/>
  <c r="BJ390" i="1"/>
  <c r="BK390" i="1"/>
  <c r="BA391" i="1"/>
  <c r="BB391" i="1"/>
  <c r="BC391" i="1"/>
  <c r="BE391" i="1"/>
  <c r="BF391" i="1"/>
  <c r="BG391" i="1"/>
  <c r="BH391" i="1"/>
  <c r="BM391" i="1"/>
  <c r="BI391" i="1"/>
  <c r="BJ391" i="1"/>
  <c r="BK391" i="1"/>
  <c r="BA392" i="1"/>
  <c r="BB392" i="1"/>
  <c r="BC392" i="1"/>
  <c r="BE392" i="1"/>
  <c r="BF392" i="1"/>
  <c r="BG392" i="1"/>
  <c r="BH392" i="1"/>
  <c r="BM392" i="1"/>
  <c r="BI392" i="1"/>
  <c r="BJ392" i="1"/>
  <c r="BK392" i="1"/>
  <c r="BA393" i="1"/>
  <c r="BB393" i="1"/>
  <c r="BC393" i="1"/>
  <c r="BE393" i="1"/>
  <c r="BF393" i="1"/>
  <c r="BG393" i="1"/>
  <c r="BH393" i="1"/>
  <c r="BM393" i="1"/>
  <c r="BI393" i="1"/>
  <c r="BJ393" i="1"/>
  <c r="BK393" i="1"/>
  <c r="BA394" i="1"/>
  <c r="BB394" i="1"/>
  <c r="BC394" i="1"/>
  <c r="BE394" i="1"/>
  <c r="BF394" i="1"/>
  <c r="BG394" i="1"/>
  <c r="BH394" i="1"/>
  <c r="BM394" i="1"/>
  <c r="BI394" i="1"/>
  <c r="BJ394" i="1"/>
  <c r="BK394" i="1"/>
  <c r="BA395" i="1"/>
  <c r="BB395" i="1"/>
  <c r="BC395" i="1"/>
  <c r="BE395" i="1"/>
  <c r="BF395" i="1"/>
  <c r="BG395" i="1"/>
  <c r="BH395" i="1"/>
  <c r="BM395" i="1"/>
  <c r="BI395" i="1"/>
  <c r="BJ395" i="1"/>
  <c r="BK395" i="1"/>
  <c r="BA396" i="1"/>
  <c r="BB396" i="1"/>
  <c r="BC396" i="1"/>
  <c r="BE396" i="1"/>
  <c r="BF396" i="1"/>
  <c r="BG396" i="1"/>
  <c r="BH396" i="1"/>
  <c r="BM396" i="1"/>
  <c r="BI396" i="1"/>
  <c r="BJ396" i="1"/>
  <c r="BK396" i="1"/>
  <c r="BA397" i="1"/>
  <c r="BB397" i="1"/>
  <c r="BC397" i="1"/>
  <c r="BE397" i="1"/>
  <c r="BF397" i="1"/>
  <c r="BG397" i="1"/>
  <c r="BH397" i="1"/>
  <c r="BM397" i="1"/>
  <c r="BI397" i="1"/>
  <c r="BJ397" i="1"/>
  <c r="BK397" i="1"/>
  <c r="BA398" i="1"/>
  <c r="BB398" i="1"/>
  <c r="BC398" i="1"/>
  <c r="BE398" i="1"/>
  <c r="BF398" i="1"/>
  <c r="BG398" i="1"/>
  <c r="BH398" i="1"/>
  <c r="BM398" i="1"/>
  <c r="BI398" i="1"/>
  <c r="BJ398" i="1"/>
  <c r="BK398" i="1"/>
  <c r="BA399" i="1"/>
  <c r="BB399" i="1"/>
  <c r="BC399" i="1"/>
  <c r="BE399" i="1"/>
  <c r="BF399" i="1"/>
  <c r="BG399" i="1"/>
  <c r="BH399" i="1"/>
  <c r="BM399" i="1"/>
  <c r="BI399" i="1"/>
  <c r="BJ399" i="1"/>
  <c r="BK399" i="1"/>
  <c r="BA400" i="1"/>
  <c r="BB400" i="1"/>
  <c r="BC400" i="1"/>
  <c r="BE400" i="1"/>
  <c r="BF400" i="1"/>
  <c r="BG400" i="1"/>
  <c r="BH400" i="1"/>
  <c r="BM400" i="1"/>
  <c r="BI400" i="1"/>
  <c r="BJ400" i="1"/>
  <c r="BK400" i="1"/>
  <c r="BA401" i="1"/>
  <c r="BB401" i="1"/>
  <c r="BC401" i="1"/>
  <c r="BE401" i="1"/>
  <c r="BF401" i="1"/>
  <c r="BG401" i="1"/>
  <c r="BH401" i="1"/>
  <c r="BM401" i="1"/>
  <c r="BI401" i="1"/>
  <c r="BJ401" i="1"/>
  <c r="BK401" i="1"/>
  <c r="BA402" i="1"/>
  <c r="BB402" i="1"/>
  <c r="BC402" i="1"/>
  <c r="BE402" i="1"/>
  <c r="BF402" i="1"/>
  <c r="BG402" i="1"/>
  <c r="BH402" i="1"/>
  <c r="BM402" i="1"/>
  <c r="BI402" i="1"/>
  <c r="BJ402" i="1"/>
  <c r="BK402" i="1"/>
  <c r="BA403" i="1"/>
  <c r="BB403" i="1"/>
  <c r="BC403" i="1"/>
  <c r="BE403" i="1"/>
  <c r="BF403" i="1"/>
  <c r="BG403" i="1"/>
  <c r="BH403" i="1"/>
  <c r="BM403" i="1"/>
  <c r="BI403" i="1"/>
  <c r="BJ403" i="1"/>
  <c r="BK403" i="1"/>
  <c r="BA404" i="1"/>
  <c r="BB404" i="1"/>
  <c r="BC404" i="1"/>
  <c r="BE404" i="1"/>
  <c r="BF404" i="1"/>
  <c r="BG404" i="1"/>
  <c r="BH404" i="1"/>
  <c r="BM404" i="1"/>
  <c r="BI404" i="1"/>
  <c r="BJ404" i="1"/>
  <c r="BK404" i="1"/>
  <c r="BA405" i="1"/>
  <c r="BB405" i="1"/>
  <c r="BC405" i="1"/>
  <c r="BE405" i="1"/>
  <c r="BF405" i="1"/>
  <c r="BG405" i="1"/>
  <c r="BH405" i="1"/>
  <c r="BM405" i="1"/>
  <c r="BI405" i="1"/>
  <c r="BJ405" i="1"/>
  <c r="BK405" i="1"/>
  <c r="BA406" i="1"/>
  <c r="BB406" i="1"/>
  <c r="BC406" i="1"/>
  <c r="BE406" i="1"/>
  <c r="BF406" i="1"/>
  <c r="BG406" i="1"/>
  <c r="BI406" i="1"/>
  <c r="BJ406" i="1"/>
  <c r="BK406" i="1"/>
  <c r="BA407" i="1"/>
  <c r="BB407" i="1"/>
  <c r="BC407" i="1"/>
  <c r="BE407" i="1"/>
  <c r="BF407" i="1"/>
  <c r="BG407" i="1"/>
  <c r="BH407" i="1"/>
  <c r="BM407" i="1"/>
  <c r="BI407" i="1"/>
  <c r="BJ407" i="1"/>
  <c r="BK407" i="1"/>
  <c r="BA408" i="1"/>
  <c r="BB408" i="1"/>
  <c r="BC408" i="1"/>
  <c r="BE408" i="1"/>
  <c r="BF408" i="1"/>
  <c r="BG408" i="1"/>
  <c r="BH408" i="1"/>
  <c r="BM408" i="1"/>
  <c r="BI408" i="1"/>
  <c r="BJ408" i="1"/>
  <c r="BK408" i="1"/>
  <c r="BA409" i="1"/>
  <c r="BB409" i="1"/>
  <c r="BC409" i="1"/>
  <c r="BE409" i="1"/>
  <c r="BF409" i="1"/>
  <c r="BG409" i="1"/>
  <c r="BH409" i="1"/>
  <c r="BM409" i="1"/>
  <c r="BI409" i="1"/>
  <c r="BJ409" i="1"/>
  <c r="BK409" i="1"/>
  <c r="BA410" i="1"/>
  <c r="BB410" i="1"/>
  <c r="BC410" i="1"/>
  <c r="BE410" i="1"/>
  <c r="BF410" i="1"/>
  <c r="BG410" i="1"/>
  <c r="BH410" i="1"/>
  <c r="BM410" i="1"/>
  <c r="BI410" i="1"/>
  <c r="BJ410" i="1"/>
  <c r="BK410" i="1"/>
  <c r="BA411" i="1"/>
  <c r="BB411" i="1"/>
  <c r="BC411" i="1"/>
  <c r="BE411" i="1"/>
  <c r="BF411" i="1"/>
  <c r="BG411" i="1"/>
  <c r="BH411" i="1"/>
  <c r="BM411" i="1"/>
  <c r="BI411" i="1"/>
  <c r="BJ411" i="1"/>
  <c r="BK411" i="1"/>
  <c r="BA412" i="1"/>
  <c r="BB412" i="1"/>
  <c r="BC412" i="1"/>
  <c r="BE412" i="1"/>
  <c r="BF412" i="1"/>
  <c r="BG412" i="1"/>
  <c r="BH412" i="1"/>
  <c r="BM412" i="1"/>
  <c r="BI412" i="1"/>
  <c r="BJ412" i="1"/>
  <c r="BK412" i="1"/>
  <c r="BA413" i="1"/>
  <c r="BB413" i="1"/>
  <c r="BC413" i="1"/>
  <c r="BE413" i="1"/>
  <c r="BF413" i="1"/>
  <c r="BG413" i="1"/>
  <c r="BH413" i="1"/>
  <c r="BM413" i="1"/>
  <c r="BI413" i="1"/>
  <c r="BJ413" i="1"/>
  <c r="BK413" i="1"/>
  <c r="BA414" i="1"/>
  <c r="BB414" i="1"/>
  <c r="BC414" i="1"/>
  <c r="BE414" i="1"/>
  <c r="BF414" i="1"/>
  <c r="BG414" i="1"/>
  <c r="BH414" i="1"/>
  <c r="BM414" i="1"/>
  <c r="BI414" i="1"/>
  <c r="BJ414" i="1"/>
  <c r="BK414" i="1"/>
  <c r="BA415" i="1"/>
  <c r="BB415" i="1"/>
  <c r="BC415" i="1"/>
  <c r="BE415" i="1"/>
  <c r="BF415" i="1"/>
  <c r="BG415" i="1"/>
  <c r="BH415" i="1"/>
  <c r="BM415" i="1"/>
  <c r="BI415" i="1"/>
  <c r="BJ415" i="1"/>
  <c r="BK415" i="1"/>
  <c r="BA416" i="1"/>
  <c r="BB416" i="1"/>
  <c r="BC416" i="1"/>
  <c r="BE416" i="1"/>
  <c r="BF416" i="1"/>
  <c r="BG416" i="1"/>
  <c r="BH416" i="1"/>
  <c r="BM416" i="1"/>
  <c r="BI416" i="1"/>
  <c r="BJ416" i="1"/>
  <c r="BK416" i="1"/>
  <c r="BA417" i="1"/>
  <c r="BB417" i="1"/>
  <c r="BC417" i="1"/>
  <c r="BE417" i="1"/>
  <c r="BF417" i="1"/>
  <c r="BG417" i="1"/>
  <c r="BH417" i="1"/>
  <c r="BM417" i="1"/>
  <c r="BI417" i="1"/>
  <c r="BJ417" i="1"/>
  <c r="BK417" i="1"/>
  <c r="BA418" i="1"/>
  <c r="BB418" i="1"/>
  <c r="BC418" i="1"/>
  <c r="BE418" i="1"/>
  <c r="BF418" i="1"/>
  <c r="BG418" i="1"/>
  <c r="BH418" i="1"/>
  <c r="BM418" i="1"/>
  <c r="BI418" i="1"/>
  <c r="BJ418" i="1"/>
  <c r="BK418" i="1"/>
  <c r="BA419" i="1"/>
  <c r="BB419" i="1"/>
  <c r="BC419" i="1"/>
  <c r="BE419" i="1"/>
  <c r="BF419" i="1"/>
  <c r="BG419" i="1"/>
  <c r="BH419" i="1"/>
  <c r="BM419" i="1"/>
  <c r="BI419" i="1"/>
  <c r="BJ419" i="1"/>
  <c r="BK419" i="1"/>
  <c r="BA420" i="1"/>
  <c r="BB420" i="1"/>
  <c r="BC420" i="1"/>
  <c r="BE420" i="1"/>
  <c r="BF420" i="1"/>
  <c r="BG420" i="1"/>
  <c r="BH420" i="1"/>
  <c r="BM420" i="1"/>
  <c r="BI420" i="1"/>
  <c r="BJ420" i="1"/>
  <c r="BK420" i="1"/>
  <c r="BA421" i="1"/>
  <c r="BB421" i="1"/>
  <c r="BC421" i="1"/>
  <c r="BE421" i="1"/>
  <c r="BF421" i="1"/>
  <c r="BG421" i="1"/>
  <c r="BH421" i="1"/>
  <c r="BM421" i="1"/>
  <c r="BI421" i="1"/>
  <c r="BJ421" i="1"/>
  <c r="BK421" i="1"/>
  <c r="BA422" i="1"/>
  <c r="BB422" i="1"/>
  <c r="BC422" i="1"/>
  <c r="BE422" i="1"/>
  <c r="BF422" i="1"/>
  <c r="BG422" i="1"/>
  <c r="BI422" i="1"/>
  <c r="BJ422" i="1"/>
  <c r="BK422" i="1"/>
  <c r="BA423" i="1"/>
  <c r="BB423" i="1"/>
  <c r="BC423" i="1"/>
  <c r="BE423" i="1"/>
  <c r="BF423" i="1"/>
  <c r="BG423" i="1"/>
  <c r="BH423" i="1"/>
  <c r="BM423" i="1"/>
  <c r="BI423" i="1"/>
  <c r="BJ423" i="1"/>
  <c r="BK423" i="1"/>
  <c r="BA424" i="1"/>
  <c r="BB424" i="1"/>
  <c r="BC424" i="1"/>
  <c r="BE424" i="1"/>
  <c r="BF424" i="1"/>
  <c r="BG424" i="1"/>
  <c r="BH424" i="1"/>
  <c r="BM424" i="1"/>
  <c r="BI424" i="1"/>
  <c r="BJ424" i="1"/>
  <c r="BK424" i="1"/>
  <c r="BA425" i="1"/>
  <c r="BB425" i="1"/>
  <c r="BC425" i="1"/>
  <c r="BE425" i="1"/>
  <c r="BF425" i="1"/>
  <c r="BG425" i="1"/>
  <c r="BH425" i="1"/>
  <c r="BM425" i="1"/>
  <c r="BI425" i="1"/>
  <c r="BJ425" i="1"/>
  <c r="BK425" i="1"/>
  <c r="BA426" i="1"/>
  <c r="BB426" i="1"/>
  <c r="BC426" i="1"/>
  <c r="BE426" i="1"/>
  <c r="BF426" i="1"/>
  <c r="BG426" i="1"/>
  <c r="BH426" i="1"/>
  <c r="BM426" i="1"/>
  <c r="BI426" i="1"/>
  <c r="BJ426" i="1"/>
  <c r="BK426" i="1"/>
  <c r="BA427" i="1"/>
  <c r="BB427" i="1"/>
  <c r="BC427" i="1"/>
  <c r="BE427" i="1"/>
  <c r="BF427" i="1"/>
  <c r="BG427" i="1"/>
  <c r="BH427" i="1"/>
  <c r="BM427" i="1"/>
  <c r="BI427" i="1"/>
  <c r="BJ427" i="1"/>
  <c r="BK427" i="1"/>
  <c r="BA428" i="1"/>
  <c r="BB428" i="1"/>
  <c r="BC428" i="1"/>
  <c r="BE428" i="1"/>
  <c r="BF428" i="1"/>
  <c r="BG428" i="1"/>
  <c r="BH428" i="1"/>
  <c r="BM428" i="1"/>
  <c r="BI428" i="1"/>
  <c r="BJ428" i="1"/>
  <c r="BK428" i="1"/>
  <c r="BA429" i="1"/>
  <c r="BB429" i="1"/>
  <c r="BC429" i="1"/>
  <c r="BE429" i="1"/>
  <c r="BF429" i="1"/>
  <c r="BG429" i="1"/>
  <c r="BH429" i="1"/>
  <c r="BM429" i="1"/>
  <c r="BI429" i="1"/>
  <c r="BJ429" i="1"/>
  <c r="BK429" i="1"/>
  <c r="BA430" i="1"/>
  <c r="BB430" i="1"/>
  <c r="BC430" i="1"/>
  <c r="BE430" i="1"/>
  <c r="BF430" i="1"/>
  <c r="BG430" i="1"/>
  <c r="BH430" i="1"/>
  <c r="BM430" i="1"/>
  <c r="BI430" i="1"/>
  <c r="BJ430" i="1"/>
  <c r="BK430" i="1"/>
  <c r="BA431" i="1"/>
  <c r="BB431" i="1"/>
  <c r="BC431" i="1"/>
  <c r="BE431" i="1"/>
  <c r="BF431" i="1"/>
  <c r="BG431" i="1"/>
  <c r="BH431" i="1"/>
  <c r="BM431" i="1"/>
  <c r="BI431" i="1"/>
  <c r="BJ431" i="1"/>
  <c r="BK431" i="1"/>
  <c r="BA432" i="1"/>
  <c r="BB432" i="1"/>
  <c r="BC432" i="1"/>
  <c r="BE432" i="1"/>
  <c r="BF432" i="1"/>
  <c r="BG432" i="1"/>
  <c r="BH432" i="1"/>
  <c r="BM432" i="1"/>
  <c r="BI432" i="1"/>
  <c r="BJ432" i="1"/>
  <c r="BK432" i="1"/>
  <c r="BA433" i="1"/>
  <c r="BB433" i="1"/>
  <c r="BC433" i="1"/>
  <c r="BE433" i="1"/>
  <c r="BF433" i="1"/>
  <c r="BG433" i="1"/>
  <c r="BH433" i="1"/>
  <c r="BM433" i="1"/>
  <c r="BI433" i="1"/>
  <c r="BJ433" i="1"/>
  <c r="BK433" i="1"/>
  <c r="BA434" i="1"/>
  <c r="BB434" i="1"/>
  <c r="BC434" i="1"/>
  <c r="BE434" i="1"/>
  <c r="BF434" i="1"/>
  <c r="BG434" i="1"/>
  <c r="BH434" i="1"/>
  <c r="BM434" i="1"/>
  <c r="BI434" i="1"/>
  <c r="BJ434" i="1"/>
  <c r="BK434" i="1"/>
  <c r="BA435" i="1"/>
  <c r="BB435" i="1"/>
  <c r="BC435" i="1"/>
  <c r="BE435" i="1"/>
  <c r="BF435" i="1"/>
  <c r="BG435" i="1"/>
  <c r="BH435" i="1"/>
  <c r="BM435" i="1"/>
  <c r="BI435" i="1"/>
  <c r="BJ435" i="1"/>
  <c r="BK435" i="1"/>
  <c r="BA436" i="1"/>
  <c r="BB436" i="1"/>
  <c r="BC436" i="1"/>
  <c r="BE436" i="1"/>
  <c r="BF436" i="1"/>
  <c r="BG436" i="1"/>
  <c r="BH436" i="1"/>
  <c r="BM436" i="1"/>
  <c r="BI436" i="1"/>
  <c r="BJ436" i="1"/>
  <c r="BK436" i="1"/>
  <c r="BA437" i="1"/>
  <c r="BB437" i="1"/>
  <c r="BC437" i="1"/>
  <c r="BE437" i="1"/>
  <c r="BF437" i="1"/>
  <c r="BG437" i="1"/>
  <c r="BH437" i="1"/>
  <c r="BM437" i="1"/>
  <c r="BI437" i="1"/>
  <c r="BJ437" i="1"/>
  <c r="BK437" i="1"/>
  <c r="BA438" i="1"/>
  <c r="BB438" i="1"/>
  <c r="BC438" i="1"/>
  <c r="BE438" i="1"/>
  <c r="BF438" i="1"/>
  <c r="BG438" i="1"/>
  <c r="BI438" i="1"/>
  <c r="BJ438" i="1"/>
  <c r="BK438" i="1"/>
  <c r="BA439" i="1"/>
  <c r="BB439" i="1"/>
  <c r="BC439" i="1"/>
  <c r="BE439" i="1"/>
  <c r="BF439" i="1"/>
  <c r="BG439" i="1"/>
  <c r="BH439" i="1"/>
  <c r="BM439" i="1"/>
  <c r="BI439" i="1"/>
  <c r="BJ439" i="1"/>
  <c r="BK439" i="1"/>
  <c r="BA440" i="1"/>
  <c r="BB440" i="1"/>
  <c r="BC440" i="1"/>
  <c r="BE440" i="1"/>
  <c r="BF440" i="1"/>
  <c r="BG440" i="1"/>
  <c r="BH440" i="1"/>
  <c r="BM440" i="1"/>
  <c r="BI440" i="1"/>
  <c r="BJ440" i="1"/>
  <c r="BK440" i="1"/>
  <c r="BA441" i="1"/>
  <c r="BB441" i="1"/>
  <c r="BC441" i="1"/>
  <c r="BE441" i="1"/>
  <c r="BF441" i="1"/>
  <c r="BG441" i="1"/>
  <c r="BH441" i="1"/>
  <c r="BM441" i="1"/>
  <c r="BI441" i="1"/>
  <c r="BJ441" i="1"/>
  <c r="BK441" i="1"/>
  <c r="BA442" i="1"/>
  <c r="BB442" i="1"/>
  <c r="BC442" i="1"/>
  <c r="BE442" i="1"/>
  <c r="BF442" i="1"/>
  <c r="BG442" i="1"/>
  <c r="BH442" i="1"/>
  <c r="BM442" i="1"/>
  <c r="BI442" i="1"/>
  <c r="BJ442" i="1"/>
  <c r="BK442" i="1"/>
  <c r="BA443" i="1"/>
  <c r="BB443" i="1"/>
  <c r="BC443" i="1"/>
  <c r="BE443" i="1"/>
  <c r="BF443" i="1"/>
  <c r="BG443" i="1"/>
  <c r="BH443" i="1"/>
  <c r="BM443" i="1"/>
  <c r="BI443" i="1"/>
  <c r="BJ443" i="1"/>
  <c r="BK443" i="1"/>
  <c r="BA444" i="1"/>
  <c r="BB444" i="1"/>
  <c r="BC444" i="1"/>
  <c r="BE444" i="1"/>
  <c r="BF444" i="1"/>
  <c r="BG444" i="1"/>
  <c r="BH444" i="1"/>
  <c r="BM444" i="1"/>
  <c r="BI444" i="1"/>
  <c r="BJ444" i="1"/>
  <c r="BK444" i="1"/>
  <c r="BA445" i="1"/>
  <c r="BB445" i="1"/>
  <c r="BC445" i="1"/>
  <c r="BE445" i="1"/>
  <c r="BF445" i="1"/>
  <c r="BG445" i="1"/>
  <c r="BH445" i="1"/>
  <c r="BM445" i="1"/>
  <c r="BI445" i="1"/>
  <c r="BJ445" i="1"/>
  <c r="BK445" i="1"/>
  <c r="BA446" i="1"/>
  <c r="BB446" i="1"/>
  <c r="BC446" i="1"/>
  <c r="BE446" i="1"/>
  <c r="BF446" i="1"/>
  <c r="BG446" i="1"/>
  <c r="BH446" i="1"/>
  <c r="BM446" i="1"/>
  <c r="BI446" i="1"/>
  <c r="BJ446" i="1"/>
  <c r="BK446" i="1"/>
  <c r="BA447" i="1"/>
  <c r="BB447" i="1"/>
  <c r="BC447" i="1"/>
  <c r="BE447" i="1"/>
  <c r="BF447" i="1"/>
  <c r="BG447" i="1"/>
  <c r="BH447" i="1"/>
  <c r="BM447" i="1"/>
  <c r="BI447" i="1"/>
  <c r="BJ447" i="1"/>
  <c r="BK447" i="1"/>
  <c r="BA448" i="1"/>
  <c r="BB448" i="1"/>
  <c r="BC448" i="1"/>
  <c r="BE448" i="1"/>
  <c r="BF448" i="1"/>
  <c r="BG448" i="1"/>
  <c r="BH448" i="1"/>
  <c r="BM448" i="1"/>
  <c r="BI448" i="1"/>
  <c r="BJ448" i="1"/>
  <c r="BK448" i="1"/>
  <c r="BA449" i="1"/>
  <c r="BB449" i="1"/>
  <c r="BC449" i="1"/>
  <c r="BE449" i="1"/>
  <c r="BF449" i="1"/>
  <c r="BG449" i="1"/>
  <c r="BH449" i="1"/>
  <c r="BM449" i="1"/>
  <c r="BI449" i="1"/>
  <c r="BJ449" i="1"/>
  <c r="BK449" i="1"/>
  <c r="BA450" i="1"/>
  <c r="BB450" i="1"/>
  <c r="BC450" i="1"/>
  <c r="BE450" i="1"/>
  <c r="BF450" i="1"/>
  <c r="BG450" i="1"/>
  <c r="BH450" i="1"/>
  <c r="BM450" i="1"/>
  <c r="BI450" i="1"/>
  <c r="BJ450" i="1"/>
  <c r="BK450" i="1"/>
  <c r="BA451" i="1"/>
  <c r="BB451" i="1"/>
  <c r="BC451" i="1"/>
  <c r="BE451" i="1"/>
  <c r="BF451" i="1"/>
  <c r="BG451" i="1"/>
  <c r="BH451" i="1"/>
  <c r="BM451" i="1"/>
  <c r="BI451" i="1"/>
  <c r="BJ451" i="1"/>
  <c r="BK451" i="1"/>
  <c r="BA452" i="1"/>
  <c r="BB452" i="1"/>
  <c r="BC452" i="1"/>
  <c r="BE452" i="1"/>
  <c r="BF452" i="1"/>
  <c r="BG452" i="1"/>
  <c r="BH452" i="1"/>
  <c r="BM452" i="1"/>
  <c r="BI452" i="1"/>
  <c r="BJ452" i="1"/>
  <c r="BK452" i="1"/>
  <c r="BA453" i="1"/>
  <c r="BB453" i="1"/>
  <c r="BC453" i="1"/>
  <c r="BE453" i="1"/>
  <c r="BF453" i="1"/>
  <c r="BG453" i="1"/>
  <c r="BH453" i="1"/>
  <c r="BM453" i="1"/>
  <c r="BI453" i="1"/>
  <c r="BJ453" i="1"/>
  <c r="BK453" i="1"/>
  <c r="BA454" i="1"/>
  <c r="BB454" i="1"/>
  <c r="BC454" i="1"/>
  <c r="BE454" i="1"/>
  <c r="BF454" i="1"/>
  <c r="BG454" i="1"/>
  <c r="BI454" i="1"/>
  <c r="BJ454" i="1"/>
  <c r="BK454" i="1"/>
  <c r="BA455" i="1"/>
  <c r="BB455" i="1"/>
  <c r="BC455" i="1"/>
  <c r="BE455" i="1"/>
  <c r="BF455" i="1"/>
  <c r="BG455" i="1"/>
  <c r="BH455" i="1"/>
  <c r="BM455" i="1"/>
  <c r="BI455" i="1"/>
  <c r="BJ455" i="1"/>
  <c r="BK455" i="1"/>
  <c r="BA456" i="1"/>
  <c r="BB456" i="1"/>
  <c r="BC456" i="1"/>
  <c r="BE456" i="1"/>
  <c r="BF456" i="1"/>
  <c r="BG456" i="1"/>
  <c r="BH456" i="1"/>
  <c r="BM456" i="1"/>
  <c r="BI456" i="1"/>
  <c r="BJ456" i="1"/>
  <c r="BK456" i="1"/>
  <c r="BA457" i="1"/>
  <c r="BB457" i="1"/>
  <c r="BC457" i="1"/>
  <c r="BE457" i="1"/>
  <c r="BF457" i="1"/>
  <c r="BG457" i="1"/>
  <c r="BH457" i="1"/>
  <c r="BM457" i="1"/>
  <c r="BI457" i="1"/>
  <c r="BJ457" i="1"/>
  <c r="BK457" i="1"/>
  <c r="BA458" i="1"/>
  <c r="BB458" i="1"/>
  <c r="BC458" i="1"/>
  <c r="BE458" i="1"/>
  <c r="BF458" i="1"/>
  <c r="BG458" i="1"/>
  <c r="BH458" i="1"/>
  <c r="BM458" i="1"/>
  <c r="BI458" i="1"/>
  <c r="BJ458" i="1"/>
  <c r="BK458" i="1"/>
  <c r="BA459" i="1"/>
  <c r="BB459" i="1"/>
  <c r="BC459" i="1"/>
  <c r="BE459" i="1"/>
  <c r="BF459" i="1"/>
  <c r="BG459" i="1"/>
  <c r="BH459" i="1"/>
  <c r="BM459" i="1"/>
  <c r="BI459" i="1"/>
  <c r="BJ459" i="1"/>
  <c r="BK459" i="1"/>
  <c r="BA460" i="1"/>
  <c r="BB460" i="1"/>
  <c r="BC460" i="1"/>
  <c r="BE460" i="1"/>
  <c r="BF460" i="1"/>
  <c r="BG460" i="1"/>
  <c r="BH460" i="1"/>
  <c r="BM460" i="1"/>
  <c r="BI460" i="1"/>
  <c r="BJ460" i="1"/>
  <c r="BK460" i="1"/>
  <c r="BA461" i="1"/>
  <c r="BB461" i="1"/>
  <c r="BC461" i="1"/>
  <c r="BE461" i="1"/>
  <c r="BF461" i="1"/>
  <c r="BG461" i="1"/>
  <c r="BH461" i="1"/>
  <c r="BM461" i="1"/>
  <c r="BI461" i="1"/>
  <c r="BJ461" i="1"/>
  <c r="BK461" i="1"/>
  <c r="BA462" i="1"/>
  <c r="BB462" i="1"/>
  <c r="BC462" i="1"/>
  <c r="BE462" i="1"/>
  <c r="BF462" i="1"/>
  <c r="BG462" i="1"/>
  <c r="BH462" i="1"/>
  <c r="BM462" i="1"/>
  <c r="BI462" i="1"/>
  <c r="BJ462" i="1"/>
  <c r="BK462" i="1"/>
  <c r="BA463" i="1"/>
  <c r="BB463" i="1"/>
  <c r="BC463" i="1"/>
  <c r="BE463" i="1"/>
  <c r="BF463" i="1"/>
  <c r="BG463" i="1"/>
  <c r="BH463" i="1"/>
  <c r="BM463" i="1"/>
  <c r="BI463" i="1"/>
  <c r="BJ463" i="1"/>
  <c r="BK463" i="1"/>
  <c r="BA464" i="1"/>
  <c r="BB464" i="1"/>
  <c r="BC464" i="1"/>
  <c r="BE464" i="1"/>
  <c r="BF464" i="1"/>
  <c r="BG464" i="1"/>
  <c r="BH464" i="1"/>
  <c r="BM464" i="1"/>
  <c r="BI464" i="1"/>
  <c r="BJ464" i="1"/>
  <c r="BK464" i="1"/>
  <c r="BA465" i="1"/>
  <c r="BB465" i="1"/>
  <c r="BC465" i="1"/>
  <c r="BE465" i="1"/>
  <c r="BF465" i="1"/>
  <c r="BG465" i="1"/>
  <c r="BH465" i="1"/>
  <c r="BM465" i="1"/>
  <c r="BI465" i="1"/>
  <c r="BJ465" i="1"/>
  <c r="BK465" i="1"/>
  <c r="BA466" i="1"/>
  <c r="BB466" i="1"/>
  <c r="BC466" i="1"/>
  <c r="BE466" i="1"/>
  <c r="BF466" i="1"/>
  <c r="BG466" i="1"/>
  <c r="BH466" i="1"/>
  <c r="BM466" i="1"/>
  <c r="BI466" i="1"/>
  <c r="BJ466" i="1"/>
  <c r="BK466" i="1"/>
  <c r="BA467" i="1"/>
  <c r="BB467" i="1"/>
  <c r="BC467" i="1"/>
  <c r="BE467" i="1"/>
  <c r="BF467" i="1"/>
  <c r="BG467" i="1"/>
  <c r="BH467" i="1"/>
  <c r="BM467" i="1"/>
  <c r="BI467" i="1"/>
  <c r="BJ467" i="1"/>
  <c r="BK467" i="1"/>
  <c r="BA468" i="1"/>
  <c r="BB468" i="1"/>
  <c r="BC468" i="1"/>
  <c r="BE468" i="1"/>
  <c r="BF468" i="1"/>
  <c r="BG468" i="1"/>
  <c r="BH468" i="1"/>
  <c r="BM468" i="1"/>
  <c r="BI468" i="1"/>
  <c r="BJ468" i="1"/>
  <c r="BK468" i="1"/>
  <c r="BA469" i="1"/>
  <c r="BB469" i="1"/>
  <c r="BC469" i="1"/>
  <c r="BE469" i="1"/>
  <c r="BF469" i="1"/>
  <c r="BG469" i="1"/>
  <c r="BH469" i="1"/>
  <c r="BM469" i="1"/>
  <c r="BI469" i="1"/>
  <c r="BJ469" i="1"/>
  <c r="BK469" i="1"/>
  <c r="BA470" i="1"/>
  <c r="BB470" i="1"/>
  <c r="BC470" i="1"/>
  <c r="BE470" i="1"/>
  <c r="BF470" i="1"/>
  <c r="BG470" i="1"/>
  <c r="BI470" i="1"/>
  <c r="BJ470" i="1"/>
  <c r="BK470" i="1"/>
  <c r="BA471" i="1"/>
  <c r="BB471" i="1"/>
  <c r="BC471" i="1"/>
  <c r="BE471" i="1"/>
  <c r="BF471" i="1"/>
  <c r="BG471" i="1"/>
  <c r="BH471" i="1"/>
  <c r="BM471" i="1"/>
  <c r="BI471" i="1"/>
  <c r="BJ471" i="1"/>
  <c r="BK471" i="1"/>
  <c r="BA472" i="1"/>
  <c r="BB472" i="1"/>
  <c r="BC472" i="1"/>
  <c r="BE472" i="1"/>
  <c r="BF472" i="1"/>
  <c r="BG472" i="1"/>
  <c r="BH472" i="1"/>
  <c r="BM472" i="1"/>
  <c r="BI472" i="1"/>
  <c r="BJ472" i="1"/>
  <c r="BK472" i="1"/>
  <c r="BA473" i="1"/>
  <c r="BB473" i="1"/>
  <c r="BC473" i="1"/>
  <c r="BE473" i="1"/>
  <c r="BF473" i="1"/>
  <c r="BG473" i="1"/>
  <c r="BH473" i="1"/>
  <c r="BM473" i="1"/>
  <c r="BI473" i="1"/>
  <c r="BJ473" i="1"/>
  <c r="BK473" i="1"/>
  <c r="BA474" i="1"/>
  <c r="BB474" i="1"/>
  <c r="BC474" i="1"/>
  <c r="BE474" i="1"/>
  <c r="BF474" i="1"/>
  <c r="BG474" i="1"/>
  <c r="BH474" i="1"/>
  <c r="BM474" i="1"/>
  <c r="BI474" i="1"/>
  <c r="BJ474" i="1"/>
  <c r="BK474" i="1"/>
  <c r="BA475" i="1"/>
  <c r="BB475" i="1"/>
  <c r="BC475" i="1"/>
  <c r="BE475" i="1"/>
  <c r="BF475" i="1"/>
  <c r="BG475" i="1"/>
  <c r="BH475" i="1"/>
  <c r="BM475" i="1"/>
  <c r="BI475" i="1"/>
  <c r="BJ475" i="1"/>
  <c r="BK475" i="1"/>
  <c r="BA476" i="1"/>
  <c r="BB476" i="1"/>
  <c r="BC476" i="1"/>
  <c r="BE476" i="1"/>
  <c r="BF476" i="1"/>
  <c r="BG476" i="1"/>
  <c r="BH476" i="1"/>
  <c r="BM476" i="1"/>
  <c r="BI476" i="1"/>
  <c r="BJ476" i="1"/>
  <c r="BK476" i="1"/>
  <c r="BA477" i="1"/>
  <c r="BB477" i="1"/>
  <c r="BC477" i="1"/>
  <c r="BE477" i="1"/>
  <c r="BF477" i="1"/>
  <c r="BG477" i="1"/>
  <c r="BH477" i="1"/>
  <c r="BM477" i="1"/>
  <c r="BI477" i="1"/>
  <c r="BJ477" i="1"/>
  <c r="BK477" i="1"/>
  <c r="BA478" i="1"/>
  <c r="BB478" i="1"/>
  <c r="BC478" i="1"/>
  <c r="BE478" i="1"/>
  <c r="BF478" i="1"/>
  <c r="BG478" i="1"/>
  <c r="BH478" i="1"/>
  <c r="BM478" i="1"/>
  <c r="BI478" i="1"/>
  <c r="BJ478" i="1"/>
  <c r="BK478" i="1"/>
  <c r="BA479" i="1"/>
  <c r="BB479" i="1"/>
  <c r="BC479" i="1"/>
  <c r="BE479" i="1"/>
  <c r="BF479" i="1"/>
  <c r="BG479" i="1"/>
  <c r="BH479" i="1"/>
  <c r="BM479" i="1"/>
  <c r="BI479" i="1"/>
  <c r="BJ479" i="1"/>
  <c r="BK479" i="1"/>
  <c r="BA480" i="1"/>
  <c r="BB480" i="1"/>
  <c r="BC480" i="1"/>
  <c r="BE480" i="1"/>
  <c r="BF480" i="1"/>
  <c r="BG480" i="1"/>
  <c r="BH480" i="1"/>
  <c r="BM480" i="1"/>
  <c r="BI480" i="1"/>
  <c r="BJ480" i="1"/>
  <c r="BK480" i="1"/>
  <c r="BA481" i="1"/>
  <c r="BB481" i="1"/>
  <c r="BC481" i="1"/>
  <c r="BE481" i="1"/>
  <c r="BF481" i="1"/>
  <c r="BG481" i="1"/>
  <c r="BH481" i="1"/>
  <c r="BM481" i="1"/>
  <c r="BI481" i="1"/>
  <c r="BJ481" i="1"/>
  <c r="BK481" i="1"/>
  <c r="BA482" i="1"/>
  <c r="BB482" i="1"/>
  <c r="BC482" i="1"/>
  <c r="BE482" i="1"/>
  <c r="BF482" i="1"/>
  <c r="BG482" i="1"/>
  <c r="BH482" i="1"/>
  <c r="BM482" i="1"/>
  <c r="BI482" i="1"/>
  <c r="BJ482" i="1"/>
  <c r="BK482" i="1"/>
  <c r="BA483" i="1"/>
  <c r="BB483" i="1"/>
  <c r="BC483" i="1"/>
  <c r="BE483" i="1"/>
  <c r="BF483" i="1"/>
  <c r="BG483" i="1"/>
  <c r="BH483" i="1"/>
  <c r="BM483" i="1"/>
  <c r="BI483" i="1"/>
  <c r="BJ483" i="1"/>
  <c r="BK483" i="1"/>
  <c r="BA484" i="1"/>
  <c r="BB484" i="1"/>
  <c r="BC484" i="1"/>
  <c r="BE484" i="1"/>
  <c r="BF484" i="1"/>
  <c r="BG484" i="1"/>
  <c r="BH484" i="1"/>
  <c r="BM484" i="1"/>
  <c r="BI484" i="1"/>
  <c r="BJ484" i="1"/>
  <c r="BK484" i="1"/>
  <c r="BA485" i="1"/>
  <c r="BB485" i="1"/>
  <c r="BC485" i="1"/>
  <c r="BE485" i="1"/>
  <c r="BF485" i="1"/>
  <c r="BG485" i="1"/>
  <c r="BH485" i="1"/>
  <c r="BM485" i="1"/>
  <c r="BI485" i="1"/>
  <c r="BJ485" i="1"/>
  <c r="BK485" i="1"/>
  <c r="BA486" i="1"/>
  <c r="BB486" i="1"/>
  <c r="BC486" i="1"/>
  <c r="BE486" i="1"/>
  <c r="BF486" i="1"/>
  <c r="BG486" i="1"/>
  <c r="BI486" i="1"/>
  <c r="BJ486" i="1"/>
  <c r="BK486" i="1"/>
  <c r="BA487" i="1"/>
  <c r="BB487" i="1"/>
  <c r="BC487" i="1"/>
  <c r="BE487" i="1"/>
  <c r="BF487" i="1"/>
  <c r="BG487" i="1"/>
  <c r="BH487" i="1"/>
  <c r="BM487" i="1"/>
  <c r="BI487" i="1"/>
  <c r="BJ487" i="1"/>
  <c r="BK487" i="1"/>
  <c r="BA488" i="1"/>
  <c r="BB488" i="1"/>
  <c r="BC488" i="1"/>
  <c r="BE488" i="1"/>
  <c r="BF488" i="1"/>
  <c r="BG488" i="1"/>
  <c r="BH488" i="1"/>
  <c r="BM488" i="1"/>
  <c r="BI488" i="1"/>
  <c r="BJ488" i="1"/>
  <c r="BK488" i="1"/>
  <c r="BA489" i="1"/>
  <c r="BB489" i="1"/>
  <c r="BC489" i="1"/>
  <c r="BE489" i="1"/>
  <c r="BF489" i="1"/>
  <c r="BG489" i="1"/>
  <c r="BH489" i="1"/>
  <c r="BM489" i="1"/>
  <c r="BI489" i="1"/>
  <c r="BJ489" i="1"/>
  <c r="BK489" i="1"/>
  <c r="BA490" i="1"/>
  <c r="BB490" i="1"/>
  <c r="BC490" i="1"/>
  <c r="BE490" i="1"/>
  <c r="BF490" i="1"/>
  <c r="BG490" i="1"/>
  <c r="BH490" i="1"/>
  <c r="BM490" i="1"/>
  <c r="BI490" i="1"/>
  <c r="BJ490" i="1"/>
  <c r="BK490" i="1"/>
  <c r="BA491" i="1"/>
  <c r="BB491" i="1"/>
  <c r="BC491" i="1"/>
  <c r="BE491" i="1"/>
  <c r="BF491" i="1"/>
  <c r="BG491" i="1"/>
  <c r="BH491" i="1"/>
  <c r="BM491" i="1"/>
  <c r="BI491" i="1"/>
  <c r="BJ491" i="1"/>
  <c r="BK491" i="1"/>
  <c r="BA492" i="1"/>
  <c r="BB492" i="1"/>
  <c r="BC492" i="1"/>
  <c r="BE492" i="1"/>
  <c r="BF492" i="1"/>
  <c r="BG492" i="1"/>
  <c r="BH492" i="1"/>
  <c r="BM492" i="1"/>
  <c r="BI492" i="1"/>
  <c r="BJ492" i="1"/>
  <c r="BK492" i="1"/>
  <c r="BA493" i="1"/>
  <c r="BB493" i="1"/>
  <c r="BC493" i="1"/>
  <c r="BE493" i="1"/>
  <c r="BF493" i="1"/>
  <c r="BG493" i="1"/>
  <c r="BH493" i="1"/>
  <c r="BM493" i="1"/>
  <c r="BI493" i="1"/>
  <c r="BJ493" i="1"/>
  <c r="BK493" i="1"/>
  <c r="BA494" i="1"/>
  <c r="BB494" i="1"/>
  <c r="BC494" i="1"/>
  <c r="BE494" i="1"/>
  <c r="BF494" i="1"/>
  <c r="BG494" i="1"/>
  <c r="BH494" i="1"/>
  <c r="BM494" i="1"/>
  <c r="BI494" i="1"/>
  <c r="BJ494" i="1"/>
  <c r="BK494" i="1"/>
  <c r="BA495" i="1"/>
  <c r="BB495" i="1"/>
  <c r="BC495" i="1"/>
  <c r="BE495" i="1"/>
  <c r="BF495" i="1"/>
  <c r="BG495" i="1"/>
  <c r="BH495" i="1"/>
  <c r="BM495" i="1"/>
  <c r="BI495" i="1"/>
  <c r="BJ495" i="1"/>
  <c r="BK495" i="1"/>
  <c r="BA496" i="1"/>
  <c r="BB496" i="1"/>
  <c r="BC496" i="1"/>
  <c r="BE496" i="1"/>
  <c r="BF496" i="1"/>
  <c r="BG496" i="1"/>
  <c r="BH496" i="1"/>
  <c r="BM496" i="1"/>
  <c r="BI496" i="1"/>
  <c r="BJ496" i="1"/>
  <c r="BK496" i="1"/>
  <c r="BA497" i="1"/>
  <c r="BB497" i="1"/>
  <c r="BC497" i="1"/>
  <c r="BE497" i="1"/>
  <c r="BF497" i="1"/>
  <c r="BG497" i="1"/>
  <c r="BH497" i="1"/>
  <c r="BM497" i="1"/>
  <c r="BI497" i="1"/>
  <c r="BJ497" i="1"/>
  <c r="BK497" i="1"/>
  <c r="BA498" i="1"/>
  <c r="BB498" i="1"/>
  <c r="BC498" i="1"/>
  <c r="BE498" i="1"/>
  <c r="BF498" i="1"/>
  <c r="BG498" i="1"/>
  <c r="BH498" i="1"/>
  <c r="BM498" i="1"/>
  <c r="BI498" i="1"/>
  <c r="BJ498" i="1"/>
  <c r="BK498" i="1"/>
  <c r="BA499" i="1"/>
  <c r="BB499" i="1"/>
  <c r="BC499" i="1"/>
  <c r="BE499" i="1"/>
  <c r="BF499" i="1"/>
  <c r="BG499" i="1"/>
  <c r="BH499" i="1"/>
  <c r="BM499" i="1"/>
  <c r="BI499" i="1"/>
  <c r="BJ499" i="1"/>
  <c r="BK499" i="1"/>
  <c r="BA500" i="1"/>
  <c r="BB500" i="1"/>
  <c r="BC500" i="1"/>
  <c r="BE500" i="1"/>
  <c r="BF500" i="1"/>
  <c r="BG500" i="1"/>
  <c r="BH500" i="1"/>
  <c r="BM500" i="1"/>
  <c r="BI500" i="1"/>
  <c r="BJ500" i="1"/>
  <c r="BK500" i="1"/>
  <c r="BA501" i="1"/>
  <c r="BB501" i="1"/>
  <c r="BC501" i="1"/>
  <c r="BE501" i="1"/>
  <c r="BF501" i="1"/>
  <c r="BG501" i="1"/>
  <c r="BH501" i="1"/>
  <c r="BM501" i="1"/>
  <c r="BI501" i="1"/>
  <c r="BJ501" i="1"/>
  <c r="BK501" i="1"/>
  <c r="BA502" i="1"/>
  <c r="BB502" i="1"/>
  <c r="BC502" i="1"/>
  <c r="BE502" i="1"/>
  <c r="BF502" i="1"/>
  <c r="BG502" i="1"/>
  <c r="BH502" i="1"/>
  <c r="BM502" i="1"/>
  <c r="BI502" i="1"/>
  <c r="BJ502" i="1"/>
  <c r="BK502" i="1"/>
  <c r="BA503" i="1"/>
  <c r="BB503" i="1"/>
  <c r="BC503" i="1"/>
  <c r="BE503" i="1"/>
  <c r="BF503" i="1"/>
  <c r="BG503" i="1"/>
  <c r="BH503" i="1"/>
  <c r="BM503" i="1"/>
  <c r="BI503" i="1"/>
  <c r="BJ503" i="1"/>
  <c r="BK503" i="1"/>
  <c r="BA504" i="1"/>
  <c r="BB504" i="1"/>
  <c r="BC504" i="1"/>
  <c r="BE504" i="1"/>
  <c r="BF504" i="1"/>
  <c r="BG504" i="1"/>
  <c r="BH504" i="1"/>
  <c r="BM504" i="1"/>
  <c r="BI504" i="1"/>
  <c r="BJ504" i="1"/>
  <c r="BK504" i="1"/>
  <c r="BA505" i="1"/>
  <c r="BB505" i="1"/>
  <c r="BC505" i="1"/>
  <c r="BE505" i="1"/>
  <c r="BF505" i="1"/>
  <c r="BG505" i="1"/>
  <c r="BH505" i="1"/>
  <c r="BM505" i="1"/>
  <c r="BI505" i="1"/>
  <c r="BJ505" i="1"/>
  <c r="BK505" i="1"/>
  <c r="BA506" i="1"/>
  <c r="BB506" i="1"/>
  <c r="BC506" i="1"/>
  <c r="BE506" i="1"/>
  <c r="BF506" i="1"/>
  <c r="BG506" i="1"/>
  <c r="BH506" i="1"/>
  <c r="BM506" i="1"/>
  <c r="BI506" i="1"/>
  <c r="BJ506" i="1"/>
  <c r="BK506" i="1"/>
  <c r="BA507" i="1"/>
  <c r="BB507" i="1"/>
  <c r="BC507" i="1"/>
  <c r="BE507" i="1"/>
  <c r="BF507" i="1"/>
  <c r="BG507" i="1"/>
  <c r="BH507" i="1"/>
  <c r="BM507" i="1"/>
  <c r="BI507" i="1"/>
  <c r="BJ507" i="1"/>
  <c r="BK507" i="1"/>
  <c r="BA508" i="1"/>
  <c r="BB508" i="1"/>
  <c r="BC508" i="1"/>
  <c r="BE508" i="1"/>
  <c r="BF508" i="1"/>
  <c r="BG508" i="1"/>
  <c r="BH508" i="1"/>
  <c r="BM508" i="1"/>
  <c r="BI508" i="1"/>
  <c r="BJ508" i="1"/>
  <c r="BK508" i="1"/>
  <c r="BA509" i="1"/>
  <c r="BB509" i="1"/>
  <c r="BC509" i="1"/>
  <c r="BE509" i="1"/>
  <c r="BF509" i="1"/>
  <c r="BG509" i="1"/>
  <c r="BH509" i="1"/>
  <c r="BM509" i="1"/>
  <c r="BI509" i="1"/>
  <c r="BJ509" i="1"/>
  <c r="BK509" i="1"/>
  <c r="BA510" i="1"/>
  <c r="BB510" i="1"/>
  <c r="BC510" i="1"/>
  <c r="BE510" i="1"/>
  <c r="BF510" i="1"/>
  <c r="BG510" i="1"/>
  <c r="BH510" i="1"/>
  <c r="BM510" i="1"/>
  <c r="BI510" i="1"/>
  <c r="BJ510" i="1"/>
  <c r="BK510" i="1"/>
  <c r="BA511" i="1"/>
  <c r="BB511" i="1"/>
  <c r="BC511" i="1"/>
  <c r="BE511" i="1"/>
  <c r="BF511" i="1"/>
  <c r="BG511" i="1"/>
  <c r="BH511" i="1"/>
  <c r="BM511" i="1"/>
  <c r="BI511" i="1"/>
  <c r="BJ511" i="1"/>
  <c r="BK511" i="1"/>
  <c r="BA512" i="1"/>
  <c r="BB512" i="1"/>
  <c r="BC512" i="1"/>
  <c r="BE512" i="1"/>
  <c r="BF512" i="1"/>
  <c r="BG512" i="1"/>
  <c r="BH512" i="1"/>
  <c r="BM512" i="1"/>
  <c r="BI512" i="1"/>
  <c r="BJ512" i="1"/>
  <c r="BK512" i="1"/>
  <c r="BA513" i="1"/>
  <c r="BB513" i="1"/>
  <c r="BC513" i="1"/>
  <c r="BE513" i="1"/>
  <c r="BF513" i="1"/>
  <c r="BG513" i="1"/>
  <c r="BH513" i="1"/>
  <c r="BM513" i="1"/>
  <c r="BI513" i="1"/>
  <c r="BJ513" i="1"/>
  <c r="BK513" i="1"/>
  <c r="BA514" i="1"/>
  <c r="BB514" i="1"/>
  <c r="BC514" i="1"/>
  <c r="BE514" i="1"/>
  <c r="BF514" i="1"/>
  <c r="BG514" i="1"/>
  <c r="BH514" i="1"/>
  <c r="BM514" i="1"/>
  <c r="BI514" i="1"/>
  <c r="BJ514" i="1"/>
  <c r="BK514" i="1"/>
  <c r="BA515" i="1"/>
  <c r="BB515" i="1"/>
  <c r="BC515" i="1"/>
  <c r="BE515" i="1"/>
  <c r="BF515" i="1"/>
  <c r="BG515" i="1"/>
  <c r="BH515" i="1"/>
  <c r="BM515" i="1"/>
  <c r="BI515" i="1"/>
  <c r="BJ515" i="1"/>
  <c r="BK515" i="1"/>
  <c r="BA516" i="1"/>
  <c r="BB516" i="1"/>
  <c r="BC516" i="1"/>
  <c r="BE516" i="1"/>
  <c r="BF516" i="1"/>
  <c r="BG516" i="1"/>
  <c r="BH516" i="1"/>
  <c r="BM516" i="1"/>
  <c r="BI516" i="1"/>
  <c r="BJ516" i="1"/>
  <c r="BK516" i="1"/>
  <c r="BA517" i="1"/>
  <c r="BB517" i="1"/>
  <c r="BC517" i="1"/>
  <c r="BE517" i="1"/>
  <c r="BF517" i="1"/>
  <c r="BG517" i="1"/>
  <c r="BH517" i="1"/>
  <c r="BM517" i="1"/>
  <c r="BI517" i="1"/>
  <c r="BJ517" i="1"/>
  <c r="BK517" i="1"/>
  <c r="BA518" i="1"/>
  <c r="BB518" i="1"/>
  <c r="BC518" i="1"/>
  <c r="BE518" i="1"/>
  <c r="BF518" i="1"/>
  <c r="BG518" i="1"/>
  <c r="BH518" i="1"/>
  <c r="BM518" i="1"/>
  <c r="BI518" i="1"/>
  <c r="BJ518" i="1"/>
  <c r="BK518" i="1"/>
  <c r="BA519" i="1"/>
  <c r="BB519" i="1"/>
  <c r="BC519" i="1"/>
  <c r="BE519" i="1"/>
  <c r="BF519" i="1"/>
  <c r="BG519" i="1"/>
  <c r="BH519" i="1"/>
  <c r="BM519" i="1"/>
  <c r="BI519" i="1"/>
  <c r="BJ519" i="1"/>
  <c r="BK519" i="1"/>
  <c r="BA520" i="1"/>
  <c r="BB520" i="1"/>
  <c r="BC520" i="1"/>
  <c r="BE520" i="1"/>
  <c r="BF520" i="1"/>
  <c r="BG520" i="1"/>
  <c r="BH520" i="1"/>
  <c r="BM520" i="1"/>
  <c r="BI520" i="1"/>
  <c r="BJ520" i="1"/>
  <c r="BK520" i="1"/>
  <c r="BA521" i="1"/>
  <c r="BB521" i="1"/>
  <c r="BC521" i="1"/>
  <c r="BE521" i="1"/>
  <c r="BF521" i="1"/>
  <c r="BG521" i="1"/>
  <c r="BH521" i="1"/>
  <c r="BM521" i="1"/>
  <c r="BI521" i="1"/>
  <c r="BJ521" i="1"/>
  <c r="BK521" i="1"/>
  <c r="BA522" i="1"/>
  <c r="BB522" i="1"/>
  <c r="BC522" i="1"/>
  <c r="BE522" i="1"/>
  <c r="BF522" i="1"/>
  <c r="BG522" i="1"/>
  <c r="BH522" i="1"/>
  <c r="BM522" i="1"/>
  <c r="BI522" i="1"/>
  <c r="BJ522" i="1"/>
  <c r="BK522" i="1"/>
  <c r="BA523" i="1"/>
  <c r="BB523" i="1"/>
  <c r="BC523" i="1"/>
  <c r="BE523" i="1"/>
  <c r="BF523" i="1"/>
  <c r="BG523" i="1"/>
  <c r="BH523" i="1"/>
  <c r="BM523" i="1"/>
  <c r="BI523" i="1"/>
  <c r="BJ523" i="1"/>
  <c r="BK523" i="1"/>
  <c r="BA24" i="1"/>
  <c r="AF11" i="1"/>
  <c r="AE10" i="1"/>
  <c r="AE11" i="1"/>
  <c r="BB21" i="1"/>
  <c r="BB24" i="1"/>
  <c r="BC24" i="1"/>
  <c r="BE24" i="1"/>
  <c r="BK24" i="1"/>
  <c r="BI24" i="1"/>
  <c r="BJ24" i="1"/>
  <c r="BH24" i="1"/>
  <c r="BM24" i="1" s="1"/>
  <c r="BG24" i="1"/>
  <c r="BF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24" i="1"/>
  <c r="P13" i="1"/>
  <c r="J12" i="1"/>
  <c r="J6" i="1"/>
  <c r="AE24" i="1"/>
  <c r="C16" i="1"/>
  <c r="C14" i="1"/>
  <c r="C12" i="1"/>
  <c r="C10" i="1"/>
  <c r="C6" i="1"/>
  <c r="C4" i="1"/>
  <c r="AE28" i="1"/>
  <c r="AE29" i="1"/>
  <c r="AE25" i="1"/>
  <c r="AE26" i="1"/>
  <c r="AE27" i="1"/>
  <c r="R15" i="1" l="1"/>
  <c r="P15" i="1"/>
</calcChain>
</file>

<file path=xl/sharedStrings.xml><?xml version="1.0" encoding="utf-8"?>
<sst xmlns="http://schemas.openxmlformats.org/spreadsheetml/2006/main" count="5050" uniqueCount="496">
  <si>
    <t>x-k-128</t>
  </si>
  <si>
    <t>x-k-140</t>
  </si>
  <si>
    <t>x-k-152</t>
  </si>
  <si>
    <t xml:space="preserve"> x-k-164</t>
  </si>
  <si>
    <t>checked</t>
  </si>
  <si>
    <t>Gebühr</t>
  </si>
  <si>
    <t>Meldezeitraum</t>
  </si>
  <si>
    <t>Bezahlt</t>
  </si>
  <si>
    <t>Bitte auswählen..</t>
  </si>
  <si>
    <t>offen</t>
  </si>
  <si>
    <t>Ja</t>
  </si>
  <si>
    <t xml:space="preserve"> Kasachstan </t>
  </si>
  <si>
    <t>Q</t>
  </si>
  <si>
    <t xml:space="preserve"> Katar</t>
  </si>
  <si>
    <t>EAK</t>
  </si>
  <si>
    <t xml:space="preserve"> Kenia</t>
  </si>
  <si>
    <t>KS</t>
  </si>
  <si>
    <t xml:space="preserve"> Kirgisistan</t>
  </si>
  <si>
    <t>KIR</t>
  </si>
  <si>
    <t xml:space="preserve"> Kiribati</t>
  </si>
  <si>
    <t>CO</t>
  </si>
  <si>
    <t xml:space="preserve"> Kolumbien</t>
  </si>
  <si>
    <t>COM</t>
  </si>
  <si>
    <t xml:space="preserve"> Komoren</t>
  </si>
  <si>
    <t>CD</t>
  </si>
  <si>
    <t xml:space="preserve"> Kongo</t>
  </si>
  <si>
    <t>RCB</t>
  </si>
  <si>
    <t>HR</t>
  </si>
  <si>
    <t xml:space="preserve"> Kroatien</t>
  </si>
  <si>
    <t>C</t>
  </si>
  <si>
    <t xml:space="preserve"> Kuba</t>
  </si>
  <si>
    <t>KWT</t>
  </si>
  <si>
    <t xml:space="preserve"> Kuwait</t>
  </si>
  <si>
    <r>
      <t xml:space="preserve">Die Excel-Datei dient zur Eingabe der Teilnehmerdaten einer Sammelanmeldung für den Celler Wasa-Lauf. Die Daten müssen anschließend online abgegeben werden. Erst dann werden die finalen Beträge ermittelt, da die Startgelder je nach Anmeldezeitpunkt variieren. Sie erklären sich mit der Speicherung der Daten zur Verwendung im Rahmen des Celler Wasa-Laufes einverstanden. </t>
    </r>
    <r>
      <rPr>
        <b/>
        <sz val="11"/>
        <color indexed="8"/>
        <rFont val="Calibri"/>
        <family val="2"/>
      </rPr>
      <t xml:space="preserve">Die vollständigen Hinweise und eine Anleitung finden Sie  im Internet unter www.celler-wasa-lauf.de  </t>
    </r>
  </si>
  <si>
    <t>Walking</t>
  </si>
  <si>
    <t>Ja (4€)</t>
  </si>
  <si>
    <t>2-30 Zeichen</t>
  </si>
  <si>
    <t>x-k-116</t>
  </si>
  <si>
    <t>Jahrgangsbeschränkung</t>
  </si>
  <si>
    <t>Event T-Shirt</t>
  </si>
  <si>
    <t>Mannschaftsart</t>
  </si>
  <si>
    <t>Schule</t>
  </si>
  <si>
    <t>Verein</t>
  </si>
  <si>
    <t>Betrieb</t>
  </si>
  <si>
    <t>Kindergarten</t>
  </si>
  <si>
    <t>Sonstiges</t>
  </si>
  <si>
    <t>Titel</t>
  </si>
  <si>
    <t>Dr.</t>
  </si>
  <si>
    <t>Prof.</t>
  </si>
  <si>
    <t>Prof. Dr.</t>
  </si>
  <si>
    <t xml:space="preserve"> Schweiz</t>
  </si>
  <si>
    <t>SN</t>
  </si>
  <si>
    <t xml:space="preserve"> Senegal</t>
  </si>
  <si>
    <t>SY</t>
  </si>
  <si>
    <t xml:space="preserve"> Seychellen</t>
  </si>
  <si>
    <t>WAL</t>
  </si>
  <si>
    <t xml:space="preserve"> Sierra Leone</t>
  </si>
  <si>
    <t>ZW</t>
  </si>
  <si>
    <t xml:space="preserve"> Simbabwe</t>
  </si>
  <si>
    <t>SGP</t>
  </si>
  <si>
    <t xml:space="preserve"> Singapur</t>
  </si>
  <si>
    <t>SK</t>
  </si>
  <si>
    <t xml:space="preserve"> Slowakische Republik</t>
  </si>
  <si>
    <t>SLO</t>
  </si>
  <si>
    <t xml:space="preserve"> Slowenien</t>
  </si>
  <si>
    <t>SP</t>
  </si>
  <si>
    <t xml:space="preserve"> Somalia</t>
  </si>
  <si>
    <t>SU</t>
  </si>
  <si>
    <t xml:space="preserve"> Sowjetunion</t>
  </si>
  <si>
    <t>E</t>
  </si>
  <si>
    <t xml:space="preserve"> Spanien</t>
  </si>
  <si>
    <t>CL</t>
  </si>
  <si>
    <t xml:space="preserve"> Sri Lanka</t>
  </si>
  <si>
    <t xml:space="preserve"> Alderney</t>
  </si>
  <si>
    <t>DZ</t>
  </si>
  <si>
    <t xml:space="preserve"> Algerien</t>
  </si>
  <si>
    <t>AND</t>
  </si>
  <si>
    <t xml:space="preserve"> Andorra</t>
  </si>
  <si>
    <t>ANG</t>
  </si>
  <si>
    <t xml:space="preserve"> Angola </t>
  </si>
  <si>
    <t>GQ</t>
  </si>
  <si>
    <t xml:space="preserve"> Äquatorialguinea</t>
  </si>
  <si>
    <t>RA</t>
  </si>
  <si>
    <t xml:space="preserve"> Argentinien</t>
  </si>
  <si>
    <t>AZ</t>
  </si>
  <si>
    <t xml:space="preserve"> Aserbaidschan</t>
  </si>
  <si>
    <t>ETH</t>
  </si>
  <si>
    <t xml:space="preserve"> Äthiopien</t>
  </si>
  <si>
    <t>AUS</t>
  </si>
  <si>
    <t xml:space="preserve"> Australien</t>
  </si>
  <si>
    <t>BS</t>
  </si>
  <si>
    <t xml:space="preserve"> Bahamas</t>
  </si>
  <si>
    <t>BRN</t>
  </si>
  <si>
    <t xml:space="preserve"> Bahrain</t>
  </si>
  <si>
    <t>BD</t>
  </si>
  <si>
    <t xml:space="preserve"> Bangladesch</t>
  </si>
  <si>
    <t>BDS</t>
  </si>
  <si>
    <t xml:space="preserve"> Barbados</t>
  </si>
  <si>
    <t>BY</t>
  </si>
  <si>
    <t xml:space="preserve"> Belarus Weißrußland</t>
  </si>
  <si>
    <t>B</t>
  </si>
  <si>
    <t xml:space="preserve"> Belgien</t>
  </si>
  <si>
    <t>BH</t>
  </si>
  <si>
    <t xml:space="preserve"> Belize</t>
  </si>
  <si>
    <t>DY</t>
  </si>
  <si>
    <t xml:space="preserve"> Benin</t>
  </si>
  <si>
    <t>BHT</t>
  </si>
  <si>
    <t xml:space="preserve"> Bhutan</t>
  </si>
  <si>
    <t>BOL</t>
  </si>
  <si>
    <t>TM</t>
  </si>
  <si>
    <t xml:space="preserve"> Turkmenistan</t>
  </si>
  <si>
    <t>TUV</t>
  </si>
  <si>
    <t xml:space="preserve"> Tuvalu</t>
  </si>
  <si>
    <t>EAU</t>
  </si>
  <si>
    <t xml:space="preserve"> Uganda</t>
  </si>
  <si>
    <t>UA</t>
  </si>
  <si>
    <t xml:space="preserve"> Ukraine</t>
  </si>
  <si>
    <t>H</t>
  </si>
  <si>
    <t xml:space="preserve"> Ungarn</t>
  </si>
  <si>
    <t>ROU</t>
  </si>
  <si>
    <t xml:space="preserve"> Uruguay</t>
  </si>
  <si>
    <t>UZ</t>
  </si>
  <si>
    <t xml:space="preserve"> Usbekistan</t>
  </si>
  <si>
    <t>VU</t>
  </si>
  <si>
    <t xml:space="preserve"> Vanuatu</t>
  </si>
  <si>
    <t>V</t>
  </si>
  <si>
    <t xml:space="preserve"> Vatikanstadt</t>
  </si>
  <si>
    <t>YV</t>
  </si>
  <si>
    <t xml:space="preserve"> Venezuela</t>
  </si>
  <si>
    <t>UAE</t>
  </si>
  <si>
    <t xml:space="preserve"> Vereinigte Arabische Emirate</t>
  </si>
  <si>
    <t>Die Teilnahmegebühr ergibt sich nach Anmeldezeitpunkt beim Hochladen. Diese Spalten sind nur für Ihre interne Abrechnung</t>
  </si>
  <si>
    <t>WV</t>
  </si>
  <si>
    <t xml:space="preserve"> St. Vincent und Grenadinen</t>
  </si>
  <si>
    <t>ROK</t>
  </si>
  <si>
    <t xml:space="preserve"> Süd-Korea</t>
  </si>
  <si>
    <t>ZA</t>
  </si>
  <si>
    <t xml:space="preserve"> Südafrika</t>
  </si>
  <si>
    <t>SUD</t>
  </si>
  <si>
    <t xml:space="preserve"> Sudan</t>
  </si>
  <si>
    <t>SME</t>
  </si>
  <si>
    <t xml:space="preserve"> Surinam</t>
  </si>
  <si>
    <t>SD</t>
  </si>
  <si>
    <t xml:space="preserve"> Swasiland</t>
  </si>
  <si>
    <t>SYR</t>
  </si>
  <si>
    <t xml:space="preserve"> Syrien</t>
  </si>
  <si>
    <t>TJ</t>
  </si>
  <si>
    <t xml:space="preserve"> Tadschikistan</t>
  </si>
  <si>
    <t>EAT</t>
  </si>
  <si>
    <t xml:space="preserve"> Tansania</t>
  </si>
  <si>
    <t>THA</t>
  </si>
  <si>
    <t xml:space="preserve"> Thailand </t>
  </si>
  <si>
    <t>RT</t>
  </si>
  <si>
    <t xml:space="preserve"> Togo</t>
  </si>
  <si>
    <t>TG</t>
  </si>
  <si>
    <t>TO</t>
  </si>
  <si>
    <t xml:space="preserve"> Tonga</t>
  </si>
  <si>
    <t>TT</t>
  </si>
  <si>
    <t xml:space="preserve"> Trinidad und Tobago</t>
  </si>
  <si>
    <t>TCH</t>
  </si>
  <si>
    <t xml:space="preserve"> Tschad</t>
  </si>
  <si>
    <t>CZ</t>
  </si>
  <si>
    <t xml:space="preserve"> Tschechische Republik</t>
  </si>
  <si>
    <t>TN</t>
  </si>
  <si>
    <t xml:space="preserve"> Tunesien</t>
  </si>
  <si>
    <t>TR</t>
  </si>
  <si>
    <t xml:space="preserve"> Türkei</t>
  </si>
  <si>
    <t>Marked</t>
    <phoneticPr fontId="9" type="noConversion"/>
  </si>
  <si>
    <t>m</t>
    <phoneticPr fontId="9" type="noConversion"/>
  </si>
  <si>
    <t>w</t>
    <phoneticPr fontId="9" type="noConversion"/>
  </si>
  <si>
    <t>Mannschaftsdaten und Verantwortlicher</t>
  </si>
  <si>
    <t>Email</t>
  </si>
  <si>
    <t>M/W</t>
  </si>
  <si>
    <t>Startgeld siehe Hinweise</t>
  </si>
  <si>
    <t>Hinweis:</t>
  </si>
  <si>
    <t>m</t>
  </si>
  <si>
    <t>Details siehe Internet</t>
  </si>
  <si>
    <t>l5</t>
  </si>
  <si>
    <t>l10</t>
  </si>
  <si>
    <t>l2,5</t>
  </si>
  <si>
    <t>l15</t>
  </si>
  <si>
    <t>l20</t>
  </si>
  <si>
    <t>lv</t>
  </si>
  <si>
    <t>nw</t>
  </si>
  <si>
    <t>lw</t>
  </si>
  <si>
    <t>x-m-S</t>
  </si>
  <si>
    <t>x-m-M</t>
  </si>
  <si>
    <t>x-m-L</t>
  </si>
  <si>
    <t>x-m-XL</t>
  </si>
  <si>
    <t>x-m-XXL</t>
  </si>
  <si>
    <t xml:space="preserve"> Irland</t>
  </si>
  <si>
    <t>IS</t>
  </si>
  <si>
    <t xml:space="preserve"> Island</t>
  </si>
  <si>
    <t>IL</t>
  </si>
  <si>
    <t xml:space="preserve"> Israel</t>
  </si>
  <si>
    <t>I</t>
  </si>
  <si>
    <t xml:space="preserve"> Italien</t>
  </si>
  <si>
    <t>JA</t>
  </si>
  <si>
    <t xml:space="preserve"> Jamaika</t>
  </si>
  <si>
    <t>J</t>
  </si>
  <si>
    <t xml:space="preserve"> Japan</t>
  </si>
  <si>
    <t>YAR</t>
  </si>
  <si>
    <t xml:space="preserve"> Jemen</t>
  </si>
  <si>
    <t>GBJ</t>
  </si>
  <si>
    <t xml:space="preserve"> Jersey</t>
  </si>
  <si>
    <t>JOR</t>
  </si>
  <si>
    <t xml:space="preserve"> Jordanien</t>
  </si>
  <si>
    <t>YU</t>
  </si>
  <si>
    <t xml:space="preserve"> Jugoslawien</t>
  </si>
  <si>
    <t>K</t>
  </si>
  <si>
    <t xml:space="preserve"> Kambodscha</t>
  </si>
  <si>
    <t>CAM</t>
  </si>
  <si>
    <t xml:space="preserve"> Kamerun</t>
  </si>
  <si>
    <t>CDN</t>
  </si>
  <si>
    <t xml:space="preserve"> Kanada</t>
  </si>
  <si>
    <t>CV</t>
  </si>
  <si>
    <t xml:space="preserve"> Kap Verde</t>
  </si>
  <si>
    <t>KZ</t>
  </si>
  <si>
    <t xml:space="preserve"> Bolivien</t>
  </si>
  <si>
    <t>BIH</t>
  </si>
  <si>
    <t xml:space="preserve"> Bosnien-Herzegowina</t>
  </si>
  <si>
    <t>RB</t>
  </si>
  <si>
    <t xml:space="preserve"> Botswana</t>
  </si>
  <si>
    <t>BR</t>
  </si>
  <si>
    <t xml:space="preserve"> Brasilien</t>
  </si>
  <si>
    <t>BRU</t>
  </si>
  <si>
    <t xml:space="preserve"> Brunei</t>
  </si>
  <si>
    <t>BG</t>
  </si>
  <si>
    <t xml:space="preserve"> Bulgarien</t>
  </si>
  <si>
    <t>BF</t>
  </si>
  <si>
    <t xml:space="preserve"> Burkina Faso</t>
  </si>
  <si>
    <t>RU</t>
  </si>
  <si>
    <t xml:space="preserve"> Burundi</t>
  </si>
  <si>
    <t>RCH</t>
  </si>
  <si>
    <t xml:space="preserve"> Chile</t>
  </si>
  <si>
    <t>RC</t>
  </si>
  <si>
    <t xml:space="preserve"> China Taiwan</t>
  </si>
  <si>
    <t>CR</t>
  </si>
  <si>
    <t xml:space="preserve"> Costa Rica</t>
  </si>
  <si>
    <t>DK</t>
  </si>
  <si>
    <t xml:space="preserve"> Dänemark</t>
  </si>
  <si>
    <t xml:space="preserve"> Deutschland</t>
  </si>
  <si>
    <t>WD</t>
  </si>
  <si>
    <t xml:space="preserve"> Dominica</t>
  </si>
  <si>
    <t>DOM</t>
  </si>
  <si>
    <t xml:space="preserve"> Dominikanische Republik</t>
  </si>
  <si>
    <t>EC</t>
  </si>
  <si>
    <t xml:space="preserve"> Ecuador</t>
  </si>
  <si>
    <t>ES</t>
  </si>
  <si>
    <t xml:space="preserve"> El Salvador</t>
  </si>
  <si>
    <t>CI</t>
  </si>
  <si>
    <t>Bereits angemeldet</t>
    <phoneticPr fontId="9" type="noConversion"/>
  </si>
  <si>
    <t xml:space="preserve"> Luxemburg</t>
  </si>
  <si>
    <t>RM</t>
  </si>
  <si>
    <t xml:space="preserve"> Madagaskar</t>
  </si>
  <si>
    <t>MW</t>
  </si>
  <si>
    <t xml:space="preserve"> Malawi</t>
  </si>
  <si>
    <t>MAL</t>
  </si>
  <si>
    <t xml:space="preserve"> Malaysia</t>
  </si>
  <si>
    <t>MV</t>
  </si>
  <si>
    <t xml:space="preserve"> Malediven</t>
  </si>
  <si>
    <t>RMM</t>
  </si>
  <si>
    <t xml:space="preserve"> Mali</t>
  </si>
  <si>
    <t xml:space="preserve"> Malta</t>
  </si>
  <si>
    <t>MA</t>
  </si>
  <si>
    <t xml:space="preserve"> Marokko</t>
  </si>
  <si>
    <t>MH</t>
  </si>
  <si>
    <t xml:space="preserve"> Marshall-Inseln</t>
  </si>
  <si>
    <t>RIM</t>
  </si>
  <si>
    <t xml:space="preserve"> Mauretanien</t>
  </si>
  <si>
    <t>MS</t>
  </si>
  <si>
    <t xml:space="preserve"> Mauritius</t>
  </si>
  <si>
    <t>MK</t>
  </si>
  <si>
    <t>LAO</t>
  </si>
  <si>
    <t xml:space="preserve"> Laos</t>
  </si>
  <si>
    <t>LS</t>
  </si>
  <si>
    <t xml:space="preserve"> Lesotho</t>
  </si>
  <si>
    <t>LV</t>
  </si>
  <si>
    <t xml:space="preserve"> Lettland</t>
  </si>
  <si>
    <t>RL</t>
  </si>
  <si>
    <t xml:space="preserve"> Libanon</t>
  </si>
  <si>
    <t>LB</t>
  </si>
  <si>
    <t xml:space="preserve"> Liberia</t>
  </si>
  <si>
    <t>LAR</t>
  </si>
  <si>
    <t xml:space="preserve"> Libyen</t>
  </si>
  <si>
    <t>FL</t>
  </si>
  <si>
    <t xml:space="preserve"> Liechtenstein</t>
  </si>
  <si>
    <t>LT</t>
  </si>
  <si>
    <t xml:space="preserve"> Litauen</t>
  </si>
  <si>
    <t>L</t>
  </si>
  <si>
    <t>Verbindlich anmelden</t>
  </si>
  <si>
    <t>NEP</t>
  </si>
  <si>
    <t xml:space="preserve"> Nepal</t>
  </si>
  <si>
    <t>NZ</t>
  </si>
  <si>
    <t xml:space="preserve"> Neuseeland</t>
  </si>
  <si>
    <t>NIC</t>
  </si>
  <si>
    <t xml:space="preserve"> Nicaragua</t>
  </si>
  <si>
    <t>NL</t>
  </si>
  <si>
    <t xml:space="preserve"> Niederlande</t>
  </si>
  <si>
    <t>NA</t>
  </si>
  <si>
    <t>Land</t>
  </si>
  <si>
    <t>WAN</t>
  </si>
  <si>
    <t xml:space="preserve"> Nigeria</t>
  </si>
  <si>
    <t>N</t>
  </si>
  <si>
    <t xml:space="preserve"> Norwegen</t>
  </si>
  <si>
    <t>OM</t>
  </si>
  <si>
    <t xml:space="preserve"> Oman</t>
  </si>
  <si>
    <t xml:space="preserve"> Österreich</t>
  </si>
  <si>
    <t>PK</t>
  </si>
  <si>
    <t xml:space="preserve"> Pakistan</t>
  </si>
  <si>
    <t>PA</t>
  </si>
  <si>
    <t xml:space="preserve"> Panama</t>
  </si>
  <si>
    <t>PNG</t>
  </si>
  <si>
    <t xml:space="preserve"> Papua-Neuguinea</t>
  </si>
  <si>
    <t>PY</t>
  </si>
  <si>
    <t xml:space="preserve"> Paraguay</t>
  </si>
  <si>
    <t>PE</t>
  </si>
  <si>
    <t xml:space="preserve"> Peru</t>
  </si>
  <si>
    <t>RP</t>
  </si>
  <si>
    <t xml:space="preserve"> Philippinen</t>
  </si>
  <si>
    <t>PL</t>
  </si>
  <si>
    <t xml:space="preserve"> Polen</t>
  </si>
  <si>
    <t>P</t>
  </si>
  <si>
    <t xml:space="preserve"> Portugal</t>
  </si>
  <si>
    <t>RWA</t>
  </si>
  <si>
    <t xml:space="preserve"> Ruanda</t>
  </si>
  <si>
    <t>RO</t>
  </si>
  <si>
    <t xml:space="preserve"> Rumänien</t>
  </si>
  <si>
    <t>RUS</t>
  </si>
  <si>
    <t xml:space="preserve"> Russische Föderation</t>
  </si>
  <si>
    <t>Z</t>
  </si>
  <si>
    <t xml:space="preserve"> Sambia</t>
  </si>
  <si>
    <t>WS</t>
  </si>
  <si>
    <t xml:space="preserve"> Samoa</t>
  </si>
  <si>
    <t>RSM</t>
  </si>
  <si>
    <t xml:space="preserve"> San Marino</t>
  </si>
  <si>
    <t>WL</t>
  </si>
  <si>
    <t xml:space="preserve"> Santa Lucia</t>
  </si>
  <si>
    <t>STP</t>
  </si>
  <si>
    <t xml:space="preserve"> Sao Tome und Principe</t>
  </si>
  <si>
    <t>KSA</t>
  </si>
  <si>
    <t xml:space="preserve"> Saudi-Arabien</t>
  </si>
  <si>
    <t xml:space="preserve"> Schweden</t>
  </si>
  <si>
    <t>CH</t>
  </si>
  <si>
    <t xml:space="preserve"> Mazedonien</t>
  </si>
  <si>
    <t>MEX</t>
  </si>
  <si>
    <t xml:space="preserve"> Mexiko</t>
  </si>
  <si>
    <t>FSM</t>
  </si>
  <si>
    <t xml:space="preserve"> Mikronesien</t>
  </si>
  <si>
    <t>MD</t>
  </si>
  <si>
    <t xml:space="preserve"> Moldawien</t>
  </si>
  <si>
    <t>MC</t>
  </si>
  <si>
    <t xml:space="preserve"> Monaco</t>
  </si>
  <si>
    <t>MGL</t>
  </si>
  <si>
    <t xml:space="preserve"> Mongolei </t>
  </si>
  <si>
    <t>MOC</t>
  </si>
  <si>
    <t xml:space="preserve"> Mosambik</t>
  </si>
  <si>
    <t>MYA</t>
  </si>
  <si>
    <t xml:space="preserve"> Myanmar</t>
  </si>
  <si>
    <t>NAM</t>
  </si>
  <si>
    <t xml:space="preserve"> Namibia</t>
  </si>
  <si>
    <t>NAU</t>
  </si>
  <si>
    <t xml:space="preserve"> Nauru</t>
  </si>
  <si>
    <t xml:space="preserve"> Finnland </t>
  </si>
  <si>
    <t>F</t>
  </si>
  <si>
    <t xml:space="preserve"> Frankreich</t>
  </si>
  <si>
    <t>V1</t>
    <phoneticPr fontId="9" type="noConversion"/>
  </si>
  <si>
    <t xml:space="preserve"> Niederländische Antillen</t>
  </si>
  <si>
    <t>RN</t>
  </si>
  <si>
    <t xml:space="preserve"> Niger</t>
  </si>
  <si>
    <t>Gruppenname</t>
  </si>
  <si>
    <t>Anschrift</t>
  </si>
  <si>
    <t>PLZ</t>
  </si>
  <si>
    <t>Ort</t>
  </si>
  <si>
    <t>Familienname</t>
  </si>
  <si>
    <t>Vorname</t>
  </si>
  <si>
    <t>Telefon</t>
  </si>
  <si>
    <t>E-Mail</t>
  </si>
  <si>
    <t>Name</t>
  </si>
  <si>
    <t>Teilnehmer</t>
  </si>
  <si>
    <t>Jahrgang</t>
  </si>
  <si>
    <t>M</t>
  </si>
  <si>
    <t>Nation</t>
  </si>
  <si>
    <t>Strecke</t>
  </si>
  <si>
    <t>Medaille</t>
  </si>
  <si>
    <t>Finisher T-Shirt</t>
  </si>
  <si>
    <t>Betrag</t>
  </si>
  <si>
    <t>Mini-Wasa-Lauf</t>
  </si>
  <si>
    <t>5 km</t>
  </si>
  <si>
    <t>10 km</t>
  </si>
  <si>
    <t>15 km</t>
  </si>
  <si>
    <t>20 km</t>
  </si>
  <si>
    <t>Volkswandern</t>
  </si>
  <si>
    <t>Nordic Walking</t>
  </si>
  <si>
    <t>Nein</t>
  </si>
  <si>
    <t>Urkunde</t>
  </si>
  <si>
    <t>Ja (3€)</t>
  </si>
  <si>
    <t>Geschlecht</t>
  </si>
  <si>
    <t>Kein T-Shirt</t>
  </si>
  <si>
    <t>Anzahl Teilnehmer</t>
  </si>
  <si>
    <t>Nr</t>
  </si>
  <si>
    <t>D</t>
  </si>
  <si>
    <t>A</t>
  </si>
  <si>
    <t>S</t>
  </si>
  <si>
    <t>G</t>
  </si>
  <si>
    <t>AFG</t>
  </si>
  <si>
    <t xml:space="preserve"> Afghanistan</t>
  </si>
  <si>
    <t>ET</t>
  </si>
  <si>
    <t xml:space="preserve"> Ägypten</t>
  </si>
  <si>
    <t>AL</t>
  </si>
  <si>
    <t xml:space="preserve"> Albanien</t>
  </si>
  <si>
    <t>GBA</t>
  </si>
  <si>
    <t>USA</t>
  </si>
  <si>
    <t xml:space="preserve"> Vereinigte Staaten von Amerika</t>
  </si>
  <si>
    <t>VN</t>
  </si>
  <si>
    <t xml:space="preserve"> Vietnam</t>
  </si>
  <si>
    <t>ZR</t>
  </si>
  <si>
    <t xml:space="preserve"> Zaire</t>
  </si>
  <si>
    <t>RCA</t>
  </si>
  <si>
    <t xml:space="preserve"> Zentralafrikanische Republik</t>
  </si>
  <si>
    <t>CY</t>
  </si>
  <si>
    <t xml:space="preserve"> Zypern</t>
  </si>
  <si>
    <t>z.B. 1985</t>
  </si>
  <si>
    <t xml:space="preserve"> Elfenbeinküste</t>
  </si>
  <si>
    <t>ER</t>
  </si>
  <si>
    <t xml:space="preserve"> Eritrea</t>
  </si>
  <si>
    <t>EST</t>
  </si>
  <si>
    <t xml:space="preserve"> Estland</t>
  </si>
  <si>
    <t>FR</t>
  </si>
  <si>
    <t xml:space="preserve"> Färöer </t>
  </si>
  <si>
    <t>FJI</t>
  </si>
  <si>
    <t xml:space="preserve"> Fidschi</t>
  </si>
  <si>
    <t>FIN</t>
  </si>
  <si>
    <t>IstNichtLeer?</t>
  </si>
  <si>
    <t>Bitte wählen…</t>
  </si>
  <si>
    <t xml:space="preserve"> Gabun</t>
  </si>
  <si>
    <t>WAG</t>
  </si>
  <si>
    <t xml:space="preserve"> Gambia</t>
  </si>
  <si>
    <t>GE</t>
  </si>
  <si>
    <t xml:space="preserve"> Georgien </t>
  </si>
  <si>
    <t>GH</t>
  </si>
  <si>
    <t xml:space="preserve"> Ghana</t>
  </si>
  <si>
    <t>GBZ</t>
  </si>
  <si>
    <t xml:space="preserve"> Gibraltar</t>
  </si>
  <si>
    <t>WG</t>
  </si>
  <si>
    <t xml:space="preserve"> Grenada</t>
  </si>
  <si>
    <t>GR</t>
  </si>
  <si>
    <t xml:space="preserve"> Griechenland</t>
  </si>
  <si>
    <t>GB</t>
  </si>
  <si>
    <t xml:space="preserve"> Grossbritannien</t>
  </si>
  <si>
    <t>GCA</t>
  </si>
  <si>
    <t xml:space="preserve"> Guatemala</t>
  </si>
  <si>
    <t>GBG</t>
  </si>
  <si>
    <t xml:space="preserve"> Guernsey</t>
  </si>
  <si>
    <t>RG</t>
  </si>
  <si>
    <t xml:space="preserve"> Guinea</t>
  </si>
  <si>
    <t>GN</t>
  </si>
  <si>
    <t xml:space="preserve"> Guinea-Bissau</t>
  </si>
  <si>
    <t>GUY</t>
  </si>
  <si>
    <t xml:space="preserve"> Guyana</t>
  </si>
  <si>
    <t>RH</t>
  </si>
  <si>
    <t xml:space="preserve"> Haiti</t>
  </si>
  <si>
    <t>HN</t>
  </si>
  <si>
    <t xml:space="preserve"> Honduras</t>
  </si>
  <si>
    <t>HK</t>
  </si>
  <si>
    <t xml:space="preserve"> Hongkong</t>
  </si>
  <si>
    <t>IND</t>
  </si>
  <si>
    <t xml:space="preserve"> Indien</t>
  </si>
  <si>
    <t>RI</t>
  </si>
  <si>
    <t xml:space="preserve"> Indonesien</t>
  </si>
  <si>
    <t>GBM</t>
  </si>
  <si>
    <t xml:space="preserve"> Insel Man</t>
  </si>
  <si>
    <t>IRQ</t>
  </si>
  <si>
    <t xml:space="preserve"> Irak</t>
  </si>
  <si>
    <t>IR</t>
  </si>
  <si>
    <t xml:space="preserve"> Iran</t>
  </si>
  <si>
    <t>IRL</t>
  </si>
  <si>
    <t>Cup</t>
  </si>
  <si>
    <t>3-Ländercup</t>
  </si>
  <si>
    <t>x-m-3XL</t>
  </si>
  <si>
    <t>CWL2025</t>
  </si>
  <si>
    <t>Erw. - S (25€)</t>
  </si>
  <si>
    <t>Erw. - M (25€)</t>
  </si>
  <si>
    <t>Erw. - L (25€)</t>
  </si>
  <si>
    <t>Erw. - XL (25€)</t>
  </si>
  <si>
    <t>Erw. - XXL (25€)</t>
  </si>
  <si>
    <t>Erw. - 3XL (25€)</t>
  </si>
  <si>
    <t>Kinder - 116 (18€)</t>
  </si>
  <si>
    <t>Kinder - 128 (18€)</t>
  </si>
  <si>
    <t>Kinder - 140 (18€)</t>
  </si>
  <si>
    <t>Kinder - 152 (18€)</t>
  </si>
  <si>
    <t>Kinder - 164 (18€)</t>
  </si>
  <si>
    <t>Zeitraum 1 (bis 15.12.2024)</t>
  </si>
  <si>
    <t>Zeitraum 2 (bis 31.1.2025)</t>
  </si>
  <si>
    <t>Zeitraum 3 (bis 4.3.2025)</t>
  </si>
  <si>
    <t>Nachmeldung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</si>
</sst>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78" formatCode="#,##0.00\ &quot;€&quot;"/>
  </numFmts>
  <fonts count="15" x14ac:knownFonts="1">
    <font>
      <sz val="11"/>
      <color theme="1"/>
      <name val="Calibri"/>
      <family val="2"/>
      <scheme val="minor"/>
    </font>
    <font>
      <sz val="10"/>
      <name val="Verdana"/>
    </font>
    <font>
      <b/>
      <sz val="11"/>
      <color indexed="8"/>
      <name val="Calibri"/>
      <family val="2"/>
    </font>
    <font>
      <sz val="11"/>
      <color indexed="8"/>
      <name val="Calibri"/>
      <family val="2"/>
    </font>
    <font>
      <b/>
      <sz val="11"/>
      <color indexed="8"/>
      <name val="Calibri"/>
      <family val="2"/>
    </font>
    <font>
      <sz val="10"/>
      <color indexed="8"/>
      <name val="Calibri"/>
      <family val="2"/>
    </font>
    <font>
      <b/>
      <sz val="14"/>
      <color indexed="8"/>
      <name val="Calibri"/>
      <family val="2"/>
    </font>
    <font>
      <b/>
      <sz val="10"/>
      <color indexed="8"/>
      <name val="Calibri"/>
      <family val="2"/>
    </font>
    <font>
      <b/>
      <sz val="12"/>
      <color indexed="8"/>
      <name val="Calibri"/>
      <family val="2"/>
    </font>
    <font>
      <sz val="8"/>
      <name val="Verdana"/>
    </font>
    <font>
      <u/>
      <sz val="11"/>
      <color indexed="12"/>
      <name val="Calibri"/>
      <family val="2"/>
    </font>
    <font>
      <sz val="11"/>
      <name val="Calibri"/>
      <family val="2"/>
    </font>
    <font>
      <sz val="11"/>
      <color theme="0"/>
      <name val="Calibri"/>
      <family val="2"/>
      <scheme val="minor"/>
    </font>
    <font>
      <sz val="11"/>
      <color theme="0"/>
      <name val="Calibri"/>
      <family val="2"/>
    </font>
    <font>
      <sz val="10"/>
      <color theme="0"/>
      <name val="Verdana"/>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5"/>
        <bgColor indexed="64"/>
      </patternFill>
    </fill>
    <fill>
      <patternFill patternType="solid">
        <fgColor theme="0"/>
        <bgColor indexed="64"/>
      </patternFill>
    </fill>
  </fills>
  <borders count="21">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s>
  <cellStyleXfs count="4">
    <xf numFmtId="0" fontId="0" fillId="0" borderId="0"/>
    <xf numFmtId="0" fontId="10" fillId="0" borderId="0" applyNumberFormat="0" applyFill="0" applyBorder="0" applyAlignment="0" applyProtection="0">
      <alignment vertical="top"/>
      <protection locked="0"/>
    </xf>
    <xf numFmtId="0" fontId="1" fillId="0" borderId="0"/>
    <xf numFmtId="44" fontId="3" fillId="0" borderId="0" applyFont="0" applyFill="0" applyBorder="0" applyAlignment="0" applyProtection="0"/>
  </cellStyleXfs>
  <cellXfs count="98">
    <xf numFmtId="0" fontId="0" fillId="0" borderId="0" xfId="0"/>
    <xf numFmtId="49" fontId="0" fillId="2" borderId="1" xfId="0" applyNumberFormat="1" applyFill="1" applyBorder="1" applyProtection="1">
      <protection locked="0"/>
    </xf>
    <xf numFmtId="0" fontId="0" fillId="2" borderId="1" xfId="0" applyFill="1" applyBorder="1" applyProtection="1">
      <protection locked="0"/>
    </xf>
    <xf numFmtId="0" fontId="0" fillId="2" borderId="2" xfId="0" applyFill="1" applyBorder="1" applyProtection="1">
      <protection locked="0"/>
    </xf>
    <xf numFmtId="0" fontId="0" fillId="3" borderId="0" xfId="0" applyFill="1" applyProtection="1"/>
    <xf numFmtId="0" fontId="5" fillId="3" borderId="0" xfId="0" applyFont="1" applyFill="1" applyAlignment="1" applyProtection="1">
      <alignment vertical="top"/>
    </xf>
    <xf numFmtId="0" fontId="0" fillId="3" borderId="0" xfId="0" applyFill="1" applyBorder="1" applyAlignment="1" applyProtection="1">
      <alignment horizontal="left"/>
    </xf>
    <xf numFmtId="44" fontId="3" fillId="3" borderId="0" xfId="3" applyFont="1" applyFill="1" applyBorder="1" applyProtection="1"/>
    <xf numFmtId="49" fontId="0" fillId="2" borderId="2" xfId="0" applyNumberFormat="1" applyFill="1" applyBorder="1" applyProtection="1">
      <protection locked="0"/>
    </xf>
    <xf numFmtId="0" fontId="0" fillId="2" borderId="1" xfId="0" applyNumberFormat="1" applyFill="1" applyBorder="1" applyProtection="1">
      <protection locked="0"/>
    </xf>
    <xf numFmtId="49" fontId="0" fillId="2" borderId="3" xfId="0" applyNumberFormat="1" applyFill="1" applyBorder="1" applyProtection="1">
      <protection locked="0"/>
    </xf>
    <xf numFmtId="49" fontId="0" fillId="2" borderId="4" xfId="0" applyNumberFormat="1" applyFill="1" applyBorder="1" applyProtection="1">
      <protection locked="0"/>
    </xf>
    <xf numFmtId="0" fontId="0" fillId="4" borderId="0" xfId="0" applyFill="1" applyProtection="1"/>
    <xf numFmtId="0" fontId="0" fillId="4" borderId="0" xfId="0" applyFill="1" applyBorder="1" applyAlignment="1" applyProtection="1">
      <alignment horizontal="left"/>
    </xf>
    <xf numFmtId="0" fontId="4" fillId="4" borderId="0" xfId="0" applyFont="1" applyFill="1" applyProtection="1"/>
    <xf numFmtId="0" fontId="0" fillId="4" borderId="0" xfId="0" applyFill="1" applyBorder="1" applyProtection="1"/>
    <xf numFmtId="44" fontId="3" fillId="4" borderId="0" xfId="3" applyFont="1" applyFill="1" applyBorder="1" applyProtection="1"/>
    <xf numFmtId="0" fontId="5" fillId="4" borderId="0" xfId="0" applyFont="1" applyFill="1" applyAlignment="1" applyProtection="1">
      <alignment vertical="top"/>
    </xf>
    <xf numFmtId="0" fontId="0" fillId="3" borderId="5" xfId="0" applyFill="1" applyBorder="1" applyProtection="1"/>
    <xf numFmtId="0" fontId="4" fillId="4" borderId="6" xfId="0" applyFont="1" applyFill="1" applyBorder="1" applyProtection="1"/>
    <xf numFmtId="0" fontId="4" fillId="4" borderId="1" xfId="0" applyFont="1" applyFill="1" applyBorder="1" applyProtection="1"/>
    <xf numFmtId="0" fontId="5" fillId="4" borderId="7" xfId="0" applyFont="1" applyFill="1" applyBorder="1" applyProtection="1"/>
    <xf numFmtId="0" fontId="5" fillId="4" borderId="2" xfId="0" applyFont="1" applyFill="1" applyBorder="1" applyProtection="1"/>
    <xf numFmtId="0" fontId="5" fillId="4" borderId="4" xfId="0" applyFont="1" applyFill="1" applyBorder="1" applyProtection="1"/>
    <xf numFmtId="0" fontId="0" fillId="4" borderId="6" xfId="0" applyFill="1" applyBorder="1" applyProtection="1"/>
    <xf numFmtId="0" fontId="0" fillId="4" borderId="7" xfId="0" applyFill="1" applyBorder="1" applyProtection="1"/>
    <xf numFmtId="0" fontId="6" fillId="4" borderId="0" xfId="0" applyFont="1" applyFill="1" applyBorder="1" applyAlignment="1" applyProtection="1">
      <alignment horizontal="left"/>
    </xf>
    <xf numFmtId="49" fontId="0" fillId="4" borderId="0" xfId="0" applyNumberFormat="1" applyFill="1" applyProtection="1"/>
    <xf numFmtId="49" fontId="0" fillId="3" borderId="0" xfId="0" applyNumberFormat="1" applyFill="1" applyProtection="1"/>
    <xf numFmtId="44" fontId="3" fillId="4" borderId="0" xfId="3" applyFont="1" applyFill="1" applyProtection="1"/>
    <xf numFmtId="44" fontId="3" fillId="3" borderId="0" xfId="3" applyFont="1" applyFill="1" applyProtection="1"/>
    <xf numFmtId="178" fontId="3" fillId="3" borderId="5" xfId="3" applyNumberFormat="1" applyFont="1" applyFill="1" applyBorder="1" applyProtection="1"/>
    <xf numFmtId="49" fontId="0" fillId="4" borderId="0" xfId="0" applyNumberFormat="1" applyFill="1" applyAlignment="1" applyProtection="1">
      <alignment horizontal="right"/>
    </xf>
    <xf numFmtId="49" fontId="4" fillId="2" borderId="0" xfId="0" applyNumberFormat="1" applyFont="1" applyFill="1" applyBorder="1" applyProtection="1">
      <protection locked="0"/>
    </xf>
    <xf numFmtId="49" fontId="0" fillId="2" borderId="0" xfId="0" applyNumberFormat="1" applyFill="1" applyBorder="1" applyProtection="1">
      <protection locked="0"/>
    </xf>
    <xf numFmtId="49" fontId="4" fillId="4" borderId="6" xfId="0" applyNumberFormat="1" applyFont="1" applyFill="1" applyBorder="1" applyProtection="1"/>
    <xf numFmtId="49" fontId="0" fillId="4" borderId="6" xfId="0" applyNumberFormat="1" applyFill="1" applyBorder="1" applyProtection="1"/>
    <xf numFmtId="49" fontId="4" fillId="4" borderId="1" xfId="0" applyNumberFormat="1" applyFont="1" applyFill="1" applyBorder="1" applyProtection="1"/>
    <xf numFmtId="49" fontId="0" fillId="4" borderId="1" xfId="0" applyNumberFormat="1" applyFill="1" applyBorder="1" applyProtection="1"/>
    <xf numFmtId="44" fontId="3" fillId="3" borderId="5" xfId="3" applyFont="1" applyFill="1" applyBorder="1" applyProtection="1"/>
    <xf numFmtId="178" fontId="3" fillId="4" borderId="1" xfId="3" applyNumberFormat="1" applyFont="1" applyFill="1" applyBorder="1" applyProtection="1"/>
    <xf numFmtId="0" fontId="0" fillId="2" borderId="6" xfId="0" applyFill="1" applyBorder="1" applyProtection="1">
      <protection locked="0"/>
    </xf>
    <xf numFmtId="0" fontId="7" fillId="5" borderId="8" xfId="0" applyFont="1" applyFill="1" applyBorder="1" applyProtection="1"/>
    <xf numFmtId="0" fontId="5" fillId="5" borderId="9" xfId="0" applyFont="1" applyFill="1" applyBorder="1" applyProtection="1"/>
    <xf numFmtId="49" fontId="5" fillId="5" borderId="9" xfId="0" applyNumberFormat="1" applyFont="1" applyFill="1" applyBorder="1" applyProtection="1"/>
    <xf numFmtId="0" fontId="0" fillId="5" borderId="10" xfId="0" applyFill="1" applyBorder="1" applyProtection="1"/>
    <xf numFmtId="0" fontId="0" fillId="2" borderId="2" xfId="0" applyNumberFormat="1" applyFill="1" applyBorder="1" applyProtection="1">
      <protection locked="0"/>
    </xf>
    <xf numFmtId="0" fontId="2" fillId="4" borderId="3" xfId="0" applyFont="1" applyFill="1" applyBorder="1" applyProtection="1"/>
    <xf numFmtId="0" fontId="2" fillId="4" borderId="1" xfId="0" applyFont="1" applyFill="1" applyBorder="1" applyProtection="1"/>
    <xf numFmtId="0" fontId="7" fillId="4" borderId="0" xfId="0" applyFont="1" applyFill="1" applyAlignment="1" applyProtection="1">
      <alignment vertical="top"/>
    </xf>
    <xf numFmtId="0" fontId="0" fillId="3" borderId="5" xfId="0" applyFill="1" applyBorder="1" applyAlignment="1" applyProtection="1">
      <alignment horizontal="left"/>
      <protection locked="0"/>
    </xf>
    <xf numFmtId="0" fontId="13" fillId="3" borderId="0" xfId="0" applyFont="1" applyFill="1" applyProtection="1"/>
    <xf numFmtId="0" fontId="12" fillId="3" borderId="0" xfId="0" applyFont="1" applyFill="1" applyProtection="1"/>
    <xf numFmtId="0" fontId="7" fillId="5" borderId="9" xfId="0" applyFont="1" applyFill="1" applyBorder="1" applyProtection="1"/>
    <xf numFmtId="0" fontId="2" fillId="4" borderId="0" xfId="0" applyFont="1" applyFill="1" applyBorder="1" applyProtection="1"/>
    <xf numFmtId="0" fontId="5" fillId="4" borderId="0" xfId="0" applyFont="1" applyFill="1" applyBorder="1" applyProtection="1"/>
    <xf numFmtId="0" fontId="0" fillId="2" borderId="11" xfId="0" applyFill="1" applyBorder="1" applyProtection="1">
      <protection locked="0"/>
    </xf>
    <xf numFmtId="0" fontId="0" fillId="2" borderId="12" xfId="0"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14" fontId="0" fillId="2" borderId="6" xfId="0" applyNumberFormat="1" applyFill="1" applyBorder="1" applyProtection="1">
      <protection locked="0"/>
    </xf>
    <xf numFmtId="0" fontId="13" fillId="6" borderId="0" xfId="0" applyFont="1" applyFill="1" applyProtection="1">
      <protection hidden="1"/>
    </xf>
    <xf numFmtId="0" fontId="13" fillId="6" borderId="0" xfId="0" applyFont="1" applyFill="1" applyProtection="1"/>
    <xf numFmtId="14" fontId="13" fillId="6" borderId="0" xfId="0" applyNumberFormat="1" applyFont="1" applyFill="1" applyProtection="1">
      <protection hidden="1"/>
    </xf>
    <xf numFmtId="0" fontId="13" fillId="6" borderId="0" xfId="0" applyFont="1" applyFill="1" applyBorder="1" applyProtection="1">
      <protection hidden="1"/>
    </xf>
    <xf numFmtId="0" fontId="14" fillId="6" borderId="0" xfId="2" applyFont="1" applyFill="1" applyProtection="1">
      <protection hidden="1"/>
    </xf>
    <xf numFmtId="49" fontId="13" fillId="6" borderId="0" xfId="0" applyNumberFormat="1" applyFont="1" applyFill="1" applyProtection="1">
      <protection hidden="1"/>
    </xf>
    <xf numFmtId="0" fontId="13" fillId="6" borderId="0" xfId="0" applyNumberFormat="1" applyFont="1" applyFill="1" applyProtection="1">
      <protection hidden="1"/>
    </xf>
    <xf numFmtId="0" fontId="11" fillId="3" borderId="0" xfId="0" applyFont="1" applyFill="1" applyProtection="1"/>
    <xf numFmtId="0" fontId="6" fillId="4" borderId="0" xfId="0" applyFont="1" applyFill="1" applyAlignment="1" applyProtection="1">
      <alignment horizontal="left"/>
    </xf>
    <xf numFmtId="0" fontId="5" fillId="4" borderId="0" xfId="0" applyFont="1" applyFill="1" applyAlignment="1" applyProtection="1">
      <alignment vertical="top"/>
    </xf>
    <xf numFmtId="0" fontId="4" fillId="4" borderId="0" xfId="0" applyFont="1" applyFill="1" applyAlignment="1" applyProtection="1"/>
    <xf numFmtId="0" fontId="4" fillId="4" borderId="19" xfId="0" applyFont="1" applyFill="1" applyBorder="1" applyAlignment="1" applyProtection="1"/>
    <xf numFmtId="0" fontId="0" fillId="3" borderId="16"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49" fontId="0" fillId="3" borderId="16" xfId="0" applyNumberFormat="1" applyFill="1" applyBorder="1" applyAlignment="1" applyProtection="1">
      <alignment horizontal="left"/>
      <protection locked="0"/>
    </xf>
    <xf numFmtId="49" fontId="0" fillId="3" borderId="17" xfId="0" applyNumberFormat="1" applyFill="1" applyBorder="1" applyAlignment="1" applyProtection="1">
      <alignment horizontal="left"/>
      <protection locked="0"/>
    </xf>
    <xf numFmtId="49" fontId="0" fillId="3" borderId="18" xfId="0" applyNumberFormat="1" applyFill="1" applyBorder="1" applyAlignment="1" applyProtection="1">
      <alignment horizontal="left"/>
      <protection locked="0"/>
    </xf>
    <xf numFmtId="49" fontId="0" fillId="3" borderId="16" xfId="0" applyNumberFormat="1" applyFill="1" applyBorder="1" applyAlignment="1" applyProtection="1">
      <alignment horizontal="center"/>
      <protection locked="0"/>
    </xf>
    <xf numFmtId="49" fontId="0" fillId="3" borderId="18" xfId="0" applyNumberFormat="1" applyFill="1" applyBorder="1" applyAlignment="1" applyProtection="1">
      <alignment horizontal="center"/>
      <protection locked="0"/>
    </xf>
    <xf numFmtId="0" fontId="4" fillId="4" borderId="1" xfId="0" applyFont="1" applyFill="1" applyBorder="1" applyAlignment="1" applyProtection="1">
      <alignment horizontal="left" wrapText="1"/>
    </xf>
    <xf numFmtId="0" fontId="4" fillId="4" borderId="2" xfId="0" applyFont="1" applyFill="1" applyBorder="1" applyAlignment="1" applyProtection="1">
      <alignment horizontal="left" wrapText="1"/>
    </xf>
    <xf numFmtId="0" fontId="0" fillId="5" borderId="20" xfId="0" applyFill="1" applyBorder="1" applyAlignment="1" applyProtection="1">
      <alignment horizontal="left" vertical="top" wrapText="1"/>
    </xf>
    <xf numFmtId="0" fontId="0" fillId="5" borderId="0" xfId="0" applyFill="1" applyBorder="1" applyAlignment="1" applyProtection="1">
      <alignment horizontal="left" vertical="top" wrapText="1"/>
    </xf>
    <xf numFmtId="0" fontId="0" fillId="5" borderId="0" xfId="0" applyFont="1" applyFill="1" applyBorder="1" applyAlignment="1" applyProtection="1">
      <alignment horizontal="left" vertical="top" wrapText="1"/>
    </xf>
    <xf numFmtId="0" fontId="0" fillId="5" borderId="19" xfId="0" applyFont="1" applyFill="1" applyBorder="1" applyAlignment="1" applyProtection="1">
      <alignment horizontal="left" vertical="top" wrapText="1"/>
    </xf>
    <xf numFmtId="0" fontId="0" fillId="5" borderId="20" xfId="0" applyFont="1" applyFill="1" applyBorder="1" applyAlignment="1" applyProtection="1">
      <alignment horizontal="left" vertical="top" wrapText="1"/>
    </xf>
    <xf numFmtId="0" fontId="0" fillId="5" borderId="13" xfId="0" applyFont="1" applyFill="1" applyBorder="1" applyAlignment="1" applyProtection="1">
      <alignment horizontal="left" vertical="top" wrapText="1"/>
    </xf>
    <xf numFmtId="0" fontId="0" fillId="5" borderId="14" xfId="0" applyFont="1" applyFill="1" applyBorder="1" applyAlignment="1" applyProtection="1">
      <alignment horizontal="left" vertical="top" wrapText="1"/>
    </xf>
    <xf numFmtId="0" fontId="0" fillId="5" borderId="15" xfId="0" applyFont="1" applyFill="1" applyBorder="1" applyAlignment="1" applyProtection="1">
      <alignment horizontal="left" vertical="top" wrapText="1"/>
    </xf>
    <xf numFmtId="49" fontId="10" fillId="3" borderId="16" xfId="1" applyNumberFormat="1" applyFill="1" applyBorder="1" applyAlignment="1" applyProtection="1">
      <alignment horizontal="left"/>
      <protection locked="0"/>
    </xf>
    <xf numFmtId="0" fontId="6" fillId="4" borderId="0" xfId="0" applyFont="1" applyFill="1" applyBorder="1" applyAlignment="1" applyProtection="1">
      <alignment horizontal="left"/>
    </xf>
    <xf numFmtId="0" fontId="8" fillId="5" borderId="8" xfId="0" applyFont="1" applyFill="1" applyBorder="1" applyAlignment="1" applyProtection="1">
      <alignment horizontal="center" wrapText="1"/>
    </xf>
    <xf numFmtId="0" fontId="8" fillId="5" borderId="9" xfId="0" applyFont="1" applyFill="1" applyBorder="1" applyAlignment="1" applyProtection="1">
      <alignment horizontal="center" wrapText="1"/>
    </xf>
    <xf numFmtId="0" fontId="8" fillId="5" borderId="10" xfId="0" applyFont="1" applyFill="1" applyBorder="1" applyAlignment="1" applyProtection="1">
      <alignment horizontal="center" wrapText="1"/>
    </xf>
    <xf numFmtId="0" fontId="8" fillId="5" borderId="13" xfId="0" applyFont="1" applyFill="1" applyBorder="1" applyAlignment="1" applyProtection="1">
      <alignment horizontal="center" wrapText="1"/>
    </xf>
    <xf numFmtId="0" fontId="8" fillId="5" borderId="14" xfId="0" applyFont="1" applyFill="1" applyBorder="1" applyAlignment="1" applyProtection="1">
      <alignment horizontal="center" wrapText="1"/>
    </xf>
    <xf numFmtId="0" fontId="8" fillId="5" borderId="15" xfId="0" applyFont="1" applyFill="1" applyBorder="1" applyAlignment="1" applyProtection="1">
      <alignment horizontal="center" wrapText="1"/>
    </xf>
  </cellXfs>
  <cellStyles count="4">
    <cellStyle name="Hyperlink" xfId="1" builtinId="8"/>
    <cellStyle name="Standard" xfId="0" builtinId="0"/>
    <cellStyle name="Standard 2" xfId="2"/>
    <cellStyle name="Währung" xfId="3" builtinId="4"/>
  </cellStyles>
  <dxfs count="11">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H528"/>
  <sheetViews>
    <sheetView tabSelected="1" zoomScaleNormal="100" workbookViewId="0">
      <pane ySplit="23" topLeftCell="A27" activePane="bottomLeft" state="frozen"/>
      <selection pane="bottomLeft" activeCell="F3" sqref="F3:H3"/>
    </sheetView>
  </sheetViews>
  <sheetFormatPr baseColWidth="10" defaultRowHeight="15" x14ac:dyDescent="0.25"/>
  <cols>
    <col min="1" max="1" width="1.5703125" style="4" customWidth="1"/>
    <col min="2" max="2" width="1.42578125" style="4" customWidth="1"/>
    <col min="3" max="3" width="4" style="4" bestFit="1" customWidth="1"/>
    <col min="4" max="4" width="12.85546875" style="4" customWidth="1"/>
    <col min="5" max="5" width="18.42578125" style="4" customWidth="1"/>
    <col min="6" max="7" width="12.5703125" style="4" customWidth="1"/>
    <col min="8" max="9" width="11.42578125" style="4"/>
    <col min="10" max="10" width="18.42578125" style="4" customWidth="1"/>
    <col min="11" max="11" width="21" style="4" customWidth="1"/>
    <col min="12" max="12" width="11.42578125" style="4"/>
    <col min="13" max="13" width="16.85546875" style="4" customWidth="1"/>
    <col min="14" max="14" width="18.140625" style="4" customWidth="1"/>
    <col min="15" max="15" width="10.85546875" style="4" customWidth="1"/>
    <col min="16" max="16" width="24.85546875" style="4" customWidth="1"/>
    <col min="17" max="17" width="16.140625" style="30" customWidth="1"/>
    <col min="18" max="18" width="16.140625" style="4" customWidth="1"/>
    <col min="19" max="19" width="20.85546875" style="4" customWidth="1"/>
    <col min="20" max="20" width="1.42578125" style="4" customWidth="1"/>
    <col min="21" max="21" width="16.42578125" style="61" customWidth="1"/>
    <col min="22" max="22" width="10.5703125" style="61" customWidth="1"/>
    <col min="23" max="23" width="14" style="61" customWidth="1"/>
    <col min="24" max="28" width="11.42578125" style="61"/>
    <col min="29" max="30" width="21.140625" style="61" customWidth="1"/>
    <col min="31" max="35" width="11.42578125" style="61"/>
    <col min="36" max="36" width="4.42578125" style="61" customWidth="1"/>
    <col min="37" max="38" width="21.140625" style="61" customWidth="1"/>
    <col min="39" max="62" width="11.42578125" style="61"/>
    <col min="63" max="64" width="14.85546875" style="61" customWidth="1"/>
    <col min="65" max="68" width="11.42578125" style="61"/>
    <col min="69" max="73" width="11.42578125" style="62"/>
    <col min="74" max="80" width="11.42578125" style="51"/>
    <col min="81" max="82" width="11.42578125" style="68"/>
    <col min="83" max="84" width="11.42578125" style="51"/>
    <col min="85" max="86" width="11.42578125" style="52"/>
    <col min="87" max="16384" width="11.42578125" style="4"/>
  </cols>
  <sheetData>
    <row r="1" spans="2:44" ht="3.75" customHeight="1" x14ac:dyDescent="0.25">
      <c r="B1" s="12"/>
      <c r="C1" s="12"/>
      <c r="D1" s="12"/>
      <c r="E1" s="12"/>
      <c r="F1" s="12"/>
      <c r="G1" s="12"/>
      <c r="H1" s="12"/>
      <c r="I1" s="12"/>
      <c r="J1" s="12"/>
      <c r="K1" s="12"/>
      <c r="L1" s="12"/>
      <c r="M1" s="12"/>
      <c r="N1" s="12"/>
      <c r="O1" s="12"/>
      <c r="P1" s="12"/>
      <c r="Q1" s="27"/>
      <c r="R1" s="12"/>
      <c r="S1" s="12"/>
      <c r="T1" s="12"/>
    </row>
    <row r="2" spans="2:44" ht="19.5" thickBot="1" x14ac:dyDescent="0.35">
      <c r="B2" s="12"/>
      <c r="C2" s="69" t="s">
        <v>170</v>
      </c>
      <c r="D2" s="69"/>
      <c r="E2" s="69"/>
      <c r="F2" s="69"/>
      <c r="G2" s="69"/>
      <c r="H2" s="69"/>
      <c r="I2" s="69"/>
      <c r="J2" s="69"/>
      <c r="K2" s="69"/>
      <c r="L2" s="69"/>
      <c r="M2" s="12"/>
      <c r="N2" s="12"/>
      <c r="O2" s="12"/>
      <c r="P2" s="12"/>
      <c r="Q2" s="27"/>
      <c r="R2" s="12"/>
      <c r="S2" s="12"/>
      <c r="T2" s="12"/>
    </row>
    <row r="3" spans="2:44" ht="15.75" customHeight="1" thickBot="1" x14ac:dyDescent="0.3">
      <c r="B3" s="12"/>
      <c r="C3" s="71" t="s">
        <v>370</v>
      </c>
      <c r="D3" s="71"/>
      <c r="E3" s="72"/>
      <c r="F3" s="75"/>
      <c r="G3" s="76"/>
      <c r="H3" s="77"/>
      <c r="I3" s="13"/>
      <c r="J3" s="14" t="s">
        <v>40</v>
      </c>
      <c r="K3" s="78" t="s">
        <v>41</v>
      </c>
      <c r="L3" s="79"/>
      <c r="M3" s="12"/>
      <c r="N3" s="42" t="s">
        <v>174</v>
      </c>
      <c r="O3" s="53"/>
      <c r="P3" s="43"/>
      <c r="Q3" s="44"/>
      <c r="R3" s="45"/>
      <c r="S3" s="12"/>
      <c r="T3" s="12"/>
      <c r="X3" s="61" t="s">
        <v>370</v>
      </c>
      <c r="Y3" s="61">
        <v>2</v>
      </c>
      <c r="Z3" s="61">
        <v>30</v>
      </c>
      <c r="AK3" s="61" t="s">
        <v>480</v>
      </c>
    </row>
    <row r="4" spans="2:44" ht="17.100000000000001" customHeight="1" thickBot="1" x14ac:dyDescent="0.3">
      <c r="B4" s="12"/>
      <c r="C4" s="70" t="str">
        <f>CONCATENATE(Y3," - ",Z3," Zeichen")</f>
        <v>2 - 30 Zeichen</v>
      </c>
      <c r="D4" s="70"/>
      <c r="E4" s="70"/>
      <c r="F4" s="13"/>
      <c r="G4" s="13"/>
      <c r="H4" s="13"/>
      <c r="I4" s="13"/>
      <c r="J4" s="13"/>
      <c r="K4" s="13"/>
      <c r="L4" s="13"/>
      <c r="M4" s="12"/>
      <c r="N4" s="82" t="s">
        <v>33</v>
      </c>
      <c r="O4" s="83"/>
      <c r="P4" s="84"/>
      <c r="Q4" s="84"/>
      <c r="R4" s="85"/>
      <c r="S4" s="12"/>
      <c r="T4" s="12"/>
    </row>
    <row r="5" spans="2:44" ht="15.75" thickBot="1" x14ac:dyDescent="0.3">
      <c r="B5" s="12"/>
      <c r="C5" s="71" t="s">
        <v>374</v>
      </c>
      <c r="D5" s="71"/>
      <c r="E5" s="72"/>
      <c r="F5" s="75"/>
      <c r="G5" s="76"/>
      <c r="H5" s="77"/>
      <c r="I5" s="13"/>
      <c r="J5" s="14" t="s">
        <v>375</v>
      </c>
      <c r="K5" s="75"/>
      <c r="L5" s="77"/>
      <c r="M5" s="12"/>
      <c r="N5" s="86"/>
      <c r="O5" s="84"/>
      <c r="P5" s="84"/>
      <c r="Q5" s="84"/>
      <c r="R5" s="85"/>
      <c r="S5" s="12"/>
      <c r="T5" s="12"/>
      <c r="X5" s="61" t="s">
        <v>378</v>
      </c>
      <c r="Y5" s="61">
        <v>2</v>
      </c>
      <c r="Z5" s="61">
        <v>30</v>
      </c>
      <c r="AA5" s="61" t="s">
        <v>375</v>
      </c>
      <c r="AB5" s="61">
        <v>2</v>
      </c>
      <c r="AC5" s="61">
        <v>30</v>
      </c>
    </row>
    <row r="6" spans="2:44" ht="17.100000000000001" customHeight="1" thickBot="1" x14ac:dyDescent="0.3">
      <c r="B6" s="12"/>
      <c r="C6" s="70" t="str">
        <f>CONCATENATE(Y5," - ",Z5," Zeichen")</f>
        <v>2 - 30 Zeichen</v>
      </c>
      <c r="D6" s="70"/>
      <c r="E6" s="70"/>
      <c r="F6" s="13"/>
      <c r="G6" s="13"/>
      <c r="H6" s="13"/>
      <c r="I6" s="13"/>
      <c r="J6" s="70" t="str">
        <f>CONCATENATE(AB5," - ",AC5," Zeichen")</f>
        <v>2 - 30 Zeichen</v>
      </c>
      <c r="K6" s="70"/>
      <c r="L6" s="13"/>
      <c r="M6" s="12"/>
      <c r="N6" s="86"/>
      <c r="O6" s="84"/>
      <c r="P6" s="84"/>
      <c r="Q6" s="84"/>
      <c r="R6" s="85"/>
      <c r="S6" s="12"/>
      <c r="T6" s="12"/>
      <c r="AM6" s="61" t="s">
        <v>366</v>
      </c>
      <c r="AP6" s="61" t="s">
        <v>41</v>
      </c>
      <c r="AR6" s="61" t="s">
        <v>47</v>
      </c>
    </row>
    <row r="7" spans="2:44" ht="17.100000000000001" customHeight="1" thickBot="1" x14ac:dyDescent="0.3">
      <c r="B7" s="12"/>
      <c r="C7" s="49" t="s">
        <v>46</v>
      </c>
      <c r="D7" s="17"/>
      <c r="E7" s="17"/>
      <c r="F7" s="50"/>
      <c r="G7" s="13"/>
      <c r="H7" s="13"/>
      <c r="I7" s="13"/>
      <c r="J7" s="17"/>
      <c r="K7" s="17"/>
      <c r="L7" s="13"/>
      <c r="M7" s="12"/>
      <c r="N7" s="86"/>
      <c r="O7" s="84"/>
      <c r="P7" s="84"/>
      <c r="Q7" s="84"/>
      <c r="R7" s="85"/>
      <c r="S7" s="12"/>
      <c r="T7" s="12"/>
      <c r="AP7" s="61" t="s">
        <v>42</v>
      </c>
      <c r="AR7" s="61" t="s">
        <v>48</v>
      </c>
    </row>
    <row r="8" spans="2:44" ht="17.100000000000001" customHeight="1" thickBot="1" x14ac:dyDescent="0.3">
      <c r="B8" s="12"/>
      <c r="C8" s="17"/>
      <c r="D8" s="17"/>
      <c r="E8" s="17"/>
      <c r="F8" s="13"/>
      <c r="G8" s="13"/>
      <c r="H8" s="13"/>
      <c r="I8" s="13"/>
      <c r="J8" s="17"/>
      <c r="K8" s="17"/>
      <c r="L8" s="13"/>
      <c r="M8" s="12"/>
      <c r="N8" s="86"/>
      <c r="O8" s="84"/>
      <c r="P8" s="84"/>
      <c r="Q8" s="84"/>
      <c r="R8" s="85"/>
      <c r="S8" s="12"/>
      <c r="T8" s="12"/>
      <c r="AP8" s="61" t="s">
        <v>43</v>
      </c>
      <c r="AR8" s="61" t="s">
        <v>49</v>
      </c>
    </row>
    <row r="9" spans="2:44" ht="15.75" thickBot="1" x14ac:dyDescent="0.3">
      <c r="B9" s="12"/>
      <c r="C9" s="71" t="s">
        <v>371</v>
      </c>
      <c r="D9" s="71"/>
      <c r="E9" s="72"/>
      <c r="F9" s="75"/>
      <c r="G9" s="76"/>
      <c r="H9" s="77"/>
      <c r="I9" s="15"/>
      <c r="J9" s="15"/>
      <c r="K9" s="15"/>
      <c r="L9" s="15"/>
      <c r="M9" s="12"/>
      <c r="N9" s="86"/>
      <c r="O9" s="84"/>
      <c r="P9" s="84"/>
      <c r="Q9" s="84"/>
      <c r="R9" s="85"/>
      <c r="S9" s="12"/>
      <c r="T9" s="12"/>
      <c r="X9" s="61" t="s">
        <v>372</v>
      </c>
      <c r="Y9" s="61">
        <v>3</v>
      </c>
      <c r="Z9" s="61">
        <v>30</v>
      </c>
      <c r="AP9" s="61" t="s">
        <v>44</v>
      </c>
      <c r="AR9" s="62"/>
    </row>
    <row r="10" spans="2:44" ht="17.100000000000001" customHeight="1" thickBot="1" x14ac:dyDescent="0.3">
      <c r="B10" s="12"/>
      <c r="C10" s="70" t="str">
        <f>CONCATENATE(Y9," - ",Z9," Zeichen")</f>
        <v>3 - 30 Zeichen</v>
      </c>
      <c r="D10" s="70"/>
      <c r="E10" s="70"/>
      <c r="F10" s="15"/>
      <c r="G10" s="15"/>
      <c r="H10" s="15"/>
      <c r="I10" s="15"/>
      <c r="J10" s="15"/>
      <c r="K10" s="15"/>
      <c r="L10" s="15"/>
      <c r="M10" s="12"/>
      <c r="N10" s="86"/>
      <c r="O10" s="84"/>
      <c r="P10" s="84"/>
      <c r="Q10" s="84"/>
      <c r="R10" s="85"/>
      <c r="S10" s="12"/>
      <c r="T10" s="12"/>
      <c r="AE10" s="61">
        <f>COLUMN()</f>
        <v>31</v>
      </c>
      <c r="AP10" s="61" t="s">
        <v>45</v>
      </c>
      <c r="AR10" s="62"/>
    </row>
    <row r="11" spans="2:44" ht="15.75" thickBot="1" x14ac:dyDescent="0.3">
      <c r="B11" s="12"/>
      <c r="C11" s="71" t="s">
        <v>372</v>
      </c>
      <c r="D11" s="71"/>
      <c r="E11" s="72"/>
      <c r="F11" s="75"/>
      <c r="G11" s="76"/>
      <c r="H11" s="77"/>
      <c r="I11" s="12"/>
      <c r="J11" s="14" t="s">
        <v>373</v>
      </c>
      <c r="K11" s="75"/>
      <c r="L11" s="77"/>
      <c r="M11" s="12"/>
      <c r="N11" s="87"/>
      <c r="O11" s="88"/>
      <c r="P11" s="88"/>
      <c r="Q11" s="88"/>
      <c r="R11" s="89"/>
      <c r="S11" s="12"/>
      <c r="T11" s="12"/>
      <c r="X11" s="61" t="s">
        <v>372</v>
      </c>
      <c r="Y11" s="61">
        <v>3</v>
      </c>
      <c r="Z11" s="61">
        <v>6</v>
      </c>
      <c r="AA11" s="61" t="s">
        <v>373</v>
      </c>
      <c r="AB11" s="61">
        <v>2</v>
      </c>
      <c r="AC11" s="61">
        <v>30</v>
      </c>
      <c r="AE11" s="61" t="str">
        <f>VLOOKUP(K13,AX23:AY217,2,FALSE)</f>
        <v>D</v>
      </c>
      <c r="AF11" s="61">
        <f>ROW()</f>
        <v>11</v>
      </c>
      <c r="AK11" s="61" t="s">
        <v>10</v>
      </c>
      <c r="AP11" s="62"/>
    </row>
    <row r="12" spans="2:44" ht="17.100000000000001" customHeight="1" thickBot="1" x14ac:dyDescent="0.3">
      <c r="B12" s="12"/>
      <c r="C12" s="70" t="str">
        <f>CONCATENATE(Y11," - ",Z11," Zeichen")</f>
        <v>3 - 6 Zeichen</v>
      </c>
      <c r="D12" s="70"/>
      <c r="E12" s="70"/>
      <c r="F12" s="13"/>
      <c r="G12" s="13"/>
      <c r="H12" s="13"/>
      <c r="I12" s="12"/>
      <c r="J12" s="70" t="str">
        <f>CONCATENATE(AB11," - ",AC11," Zeichen")</f>
        <v>2 - 30 Zeichen</v>
      </c>
      <c r="K12" s="70"/>
      <c r="L12" s="13"/>
      <c r="M12" s="12"/>
      <c r="N12" s="12"/>
      <c r="O12" s="12"/>
      <c r="P12" s="15"/>
      <c r="Q12" s="27"/>
      <c r="R12" s="12"/>
      <c r="S12" s="12"/>
      <c r="T12" s="12"/>
      <c r="AK12" s="61" t="s">
        <v>394</v>
      </c>
      <c r="AP12" s="62"/>
    </row>
    <row r="13" spans="2:44" ht="15.75" thickBot="1" x14ac:dyDescent="0.3">
      <c r="B13" s="12"/>
      <c r="C13" s="71" t="s">
        <v>376</v>
      </c>
      <c r="D13" s="71"/>
      <c r="E13" s="72"/>
      <c r="F13" s="75"/>
      <c r="G13" s="76"/>
      <c r="H13" s="77"/>
      <c r="I13" s="12"/>
      <c r="J13" s="14" t="s">
        <v>300</v>
      </c>
      <c r="K13" s="73" t="s">
        <v>241</v>
      </c>
      <c r="L13" s="74"/>
      <c r="M13" s="12"/>
      <c r="N13" s="14" t="s">
        <v>399</v>
      </c>
      <c r="O13" s="14"/>
      <c r="P13" s="18">
        <f>SUM(W24:W523)</f>
        <v>0</v>
      </c>
      <c r="Q13" s="27"/>
      <c r="R13" s="12"/>
      <c r="S13" s="12"/>
      <c r="T13" s="12"/>
      <c r="X13" s="61" t="s">
        <v>376</v>
      </c>
      <c r="Y13" s="61">
        <v>2</v>
      </c>
      <c r="Z13" s="61">
        <v>35</v>
      </c>
      <c r="AK13" s="61" t="s">
        <v>251</v>
      </c>
    </row>
    <row r="14" spans="2:44" ht="17.100000000000001" customHeight="1" thickBot="1" x14ac:dyDescent="0.3">
      <c r="B14" s="12"/>
      <c r="C14" s="70" t="str">
        <f>CONCATENATE(Y13," - ",Z13," Zeichen")</f>
        <v>2 - 35 Zeichen</v>
      </c>
      <c r="D14" s="70"/>
      <c r="E14" s="70"/>
      <c r="F14" s="13"/>
      <c r="G14" s="13"/>
      <c r="H14" s="13"/>
      <c r="I14" s="12"/>
      <c r="J14" s="12"/>
      <c r="K14" s="12"/>
      <c r="L14" s="12"/>
      <c r="M14" s="12"/>
      <c r="N14" s="12"/>
      <c r="O14" s="12"/>
      <c r="P14" s="12"/>
      <c r="Q14" s="27"/>
      <c r="R14" s="12"/>
      <c r="S14" s="12"/>
      <c r="T14" s="12"/>
    </row>
    <row r="15" spans="2:44" ht="15.75" thickBot="1" x14ac:dyDescent="0.3">
      <c r="B15" s="12"/>
      <c r="C15" s="71" t="s">
        <v>377</v>
      </c>
      <c r="D15" s="71"/>
      <c r="E15" s="72"/>
      <c r="F15" s="90"/>
      <c r="G15" s="76"/>
      <c r="H15" s="76"/>
      <c r="I15" s="76"/>
      <c r="J15" s="76"/>
      <c r="K15" s="76"/>
      <c r="L15" s="77"/>
      <c r="M15" s="12"/>
      <c r="N15" s="14" t="s">
        <v>386</v>
      </c>
      <c r="O15" s="14"/>
      <c r="P15" s="31">
        <f>SUM(Q24:Q523)</f>
        <v>0</v>
      </c>
      <c r="Q15" s="32" t="s">
        <v>9</v>
      </c>
      <c r="R15" s="39">
        <f ca="1">SUMIF(R24:R523,"Nein",Q24:Q522)</f>
        <v>0</v>
      </c>
      <c r="S15" s="12"/>
      <c r="T15" s="12"/>
      <c r="X15" s="61" t="s">
        <v>171</v>
      </c>
      <c r="Y15" s="61">
        <v>3</v>
      </c>
      <c r="Z15" s="61">
        <v>60</v>
      </c>
      <c r="AK15" s="61" t="s">
        <v>10</v>
      </c>
    </row>
    <row r="16" spans="2:44" ht="17.100000000000001" customHeight="1" x14ac:dyDescent="0.25">
      <c r="B16" s="12"/>
      <c r="C16" s="70" t="str">
        <f>CONCATENATE(Y15," - ",Z15," Zeichen")</f>
        <v>3 - 60 Zeichen</v>
      </c>
      <c r="D16" s="70"/>
      <c r="E16" s="70"/>
      <c r="F16" s="13"/>
      <c r="G16" s="13"/>
      <c r="H16" s="13"/>
      <c r="I16" s="13"/>
      <c r="J16" s="13"/>
      <c r="K16" s="13"/>
      <c r="L16" s="13"/>
      <c r="M16" s="12"/>
      <c r="N16" s="12"/>
      <c r="O16" s="12"/>
      <c r="P16" s="16"/>
      <c r="Q16" s="27"/>
      <c r="R16" s="12"/>
      <c r="S16" s="12"/>
      <c r="T16" s="12"/>
      <c r="AK16" s="61" t="s">
        <v>394</v>
      </c>
    </row>
    <row r="17" spans="2:70" ht="3.75" customHeight="1" x14ac:dyDescent="0.25">
      <c r="B17" s="12"/>
      <c r="C17" s="17"/>
      <c r="D17" s="17"/>
      <c r="E17" s="17"/>
      <c r="F17" s="13"/>
      <c r="G17" s="13"/>
      <c r="H17" s="13"/>
      <c r="I17" s="13"/>
      <c r="J17" s="13"/>
      <c r="K17" s="13"/>
      <c r="L17" s="13"/>
      <c r="M17" s="12"/>
      <c r="N17" s="12"/>
      <c r="O17" s="12"/>
      <c r="P17" s="16"/>
      <c r="Q17" s="27"/>
      <c r="R17" s="12"/>
      <c r="S17" s="12"/>
      <c r="T17" s="12"/>
    </row>
    <row r="18" spans="2:70" ht="3.75" customHeight="1" x14ac:dyDescent="0.25">
      <c r="C18" s="5"/>
      <c r="D18" s="5"/>
      <c r="E18" s="5"/>
      <c r="F18" s="6"/>
      <c r="G18" s="6"/>
      <c r="H18" s="6"/>
      <c r="I18" s="6"/>
      <c r="J18" s="6"/>
      <c r="K18" s="6"/>
      <c r="L18" s="6"/>
      <c r="P18" s="7"/>
      <c r="Q18" s="28"/>
    </row>
    <row r="19" spans="2:70" ht="3.75" customHeight="1" thickBot="1" x14ac:dyDescent="0.3">
      <c r="B19" s="12"/>
      <c r="C19" s="12"/>
      <c r="D19" s="12"/>
      <c r="E19" s="12"/>
      <c r="F19" s="12"/>
      <c r="G19" s="12"/>
      <c r="H19" s="12"/>
      <c r="I19" s="12"/>
      <c r="J19" s="12"/>
      <c r="K19" s="12"/>
      <c r="L19" s="12"/>
      <c r="M19" s="12"/>
      <c r="N19" s="12"/>
      <c r="O19" s="12"/>
      <c r="P19" s="12"/>
      <c r="Q19" s="27"/>
      <c r="R19" s="12"/>
      <c r="S19" s="12"/>
      <c r="T19" s="12"/>
    </row>
    <row r="20" spans="2:70" ht="18.75" x14ac:dyDescent="0.3">
      <c r="B20" s="12"/>
      <c r="C20" s="91" t="s">
        <v>379</v>
      </c>
      <c r="D20" s="91"/>
      <c r="E20" s="91"/>
      <c r="F20" s="91"/>
      <c r="G20" s="91"/>
      <c r="H20" s="91"/>
      <c r="I20" s="91"/>
      <c r="J20" s="91"/>
      <c r="K20" s="91"/>
      <c r="L20" s="91"/>
      <c r="M20" s="91"/>
      <c r="N20" s="91"/>
      <c r="O20" s="26"/>
      <c r="P20" s="92" t="s">
        <v>131</v>
      </c>
      <c r="Q20" s="93"/>
      <c r="R20" s="93"/>
      <c r="S20" s="94"/>
      <c r="T20" s="15"/>
      <c r="U20" s="64"/>
      <c r="V20" s="64"/>
      <c r="AF20" s="63">
        <v>42278</v>
      </c>
      <c r="AG20" s="63">
        <v>45642</v>
      </c>
      <c r="AH20" s="63">
        <v>45689</v>
      </c>
      <c r="AI20" s="63">
        <v>45721</v>
      </c>
    </row>
    <row r="21" spans="2:70" ht="19.5" thickBot="1" x14ac:dyDescent="0.35">
      <c r="B21" s="12"/>
      <c r="C21" s="26"/>
      <c r="D21" s="26"/>
      <c r="E21" s="26"/>
      <c r="F21" s="26"/>
      <c r="G21" s="26"/>
      <c r="H21" s="26"/>
      <c r="I21" s="26"/>
      <c r="J21" s="26"/>
      <c r="K21" s="26"/>
      <c r="L21" s="26"/>
      <c r="M21" s="26"/>
      <c r="N21" s="26"/>
      <c r="O21" s="26"/>
      <c r="P21" s="95"/>
      <c r="Q21" s="96"/>
      <c r="R21" s="96"/>
      <c r="S21" s="97"/>
      <c r="T21" s="15"/>
      <c r="U21" s="64"/>
      <c r="V21" s="64"/>
      <c r="AF21" s="63">
        <v>45641</v>
      </c>
      <c r="AG21" s="63">
        <v>45688</v>
      </c>
      <c r="AH21" s="63">
        <v>45720</v>
      </c>
      <c r="AI21" s="63">
        <v>45736</v>
      </c>
      <c r="BA21" s="61">
        <f>COLUMN(BA20)</f>
        <v>53</v>
      </c>
      <c r="BB21" s="61">
        <f>COLUMN(BB20)</f>
        <v>54</v>
      </c>
      <c r="BK21" s="61">
        <f>COLUMN(BK20)</f>
        <v>63</v>
      </c>
    </row>
    <row r="22" spans="2:70" ht="15" customHeight="1" x14ac:dyDescent="0.25">
      <c r="B22" s="12"/>
      <c r="C22" s="19" t="s">
        <v>400</v>
      </c>
      <c r="D22" s="80" t="s">
        <v>290</v>
      </c>
      <c r="E22" s="20" t="s">
        <v>374</v>
      </c>
      <c r="F22" s="20" t="s">
        <v>375</v>
      </c>
      <c r="G22" s="48" t="s">
        <v>46</v>
      </c>
      <c r="H22" s="20" t="s">
        <v>380</v>
      </c>
      <c r="I22" s="20" t="s">
        <v>397</v>
      </c>
      <c r="J22" s="20" t="s">
        <v>382</v>
      </c>
      <c r="K22" s="20" t="s">
        <v>383</v>
      </c>
      <c r="L22" s="20" t="s">
        <v>384</v>
      </c>
      <c r="M22" s="20" t="s">
        <v>395</v>
      </c>
      <c r="N22" s="47" t="s">
        <v>39</v>
      </c>
      <c r="O22" s="54" t="s">
        <v>477</v>
      </c>
      <c r="P22" s="35" t="s">
        <v>6</v>
      </c>
      <c r="Q22" s="37" t="s">
        <v>5</v>
      </c>
      <c r="R22" s="37" t="s">
        <v>7</v>
      </c>
      <c r="S22" s="33"/>
      <c r="T22" s="15"/>
      <c r="U22" s="64"/>
      <c r="V22" s="64"/>
      <c r="AF22" s="61" t="s">
        <v>492</v>
      </c>
      <c r="AG22" s="61" t="s">
        <v>493</v>
      </c>
      <c r="AH22" s="61" t="s">
        <v>494</v>
      </c>
      <c r="AI22" s="61" t="s">
        <v>495</v>
      </c>
    </row>
    <row r="23" spans="2:70" ht="15.75" thickBot="1" x14ac:dyDescent="0.3">
      <c r="B23" s="12"/>
      <c r="C23" s="21"/>
      <c r="D23" s="81"/>
      <c r="E23" s="22" t="s">
        <v>36</v>
      </c>
      <c r="F23" s="22" t="s">
        <v>36</v>
      </c>
      <c r="G23" s="22"/>
      <c r="H23" s="22" t="s">
        <v>422</v>
      </c>
      <c r="I23" s="22" t="s">
        <v>172</v>
      </c>
      <c r="J23" s="22" t="s">
        <v>434</v>
      </c>
      <c r="K23" s="22" t="s">
        <v>173</v>
      </c>
      <c r="L23" s="22"/>
      <c r="M23" s="22"/>
      <c r="N23" s="23" t="s">
        <v>176</v>
      </c>
      <c r="O23" s="55" t="s">
        <v>478</v>
      </c>
      <c r="P23" s="36" t="s">
        <v>8</v>
      </c>
      <c r="Q23" s="38"/>
      <c r="R23" s="38"/>
      <c r="S23" s="34"/>
      <c r="T23" s="15"/>
      <c r="U23" s="64"/>
      <c r="V23" s="64"/>
      <c r="W23" s="61" t="s">
        <v>433</v>
      </c>
      <c r="X23" s="61" t="s">
        <v>378</v>
      </c>
      <c r="Y23" s="61" t="s">
        <v>375</v>
      </c>
      <c r="Z23" s="61" t="s">
        <v>380</v>
      </c>
      <c r="AF23" s="61">
        <v>0</v>
      </c>
      <c r="AG23" s="61">
        <v>0</v>
      </c>
      <c r="AH23" s="61">
        <v>0</v>
      </c>
      <c r="AI23" s="61">
        <v>0</v>
      </c>
      <c r="AK23" s="61" t="s">
        <v>398</v>
      </c>
      <c r="AM23" s="61">
        <v>0</v>
      </c>
      <c r="AO23" s="61" t="s">
        <v>395</v>
      </c>
      <c r="AS23" s="61" t="s">
        <v>384</v>
      </c>
      <c r="AV23" s="61" t="s">
        <v>477</v>
      </c>
      <c r="AX23" s="65" t="s">
        <v>406</v>
      </c>
      <c r="AY23" s="65" t="s">
        <v>405</v>
      </c>
      <c r="BA23" s="61" t="s">
        <v>167</v>
      </c>
      <c r="BB23" s="61" t="s">
        <v>378</v>
      </c>
      <c r="BC23" s="61" t="s">
        <v>375</v>
      </c>
      <c r="BD23" s="61" t="s">
        <v>46</v>
      </c>
      <c r="BE23" s="61" t="s">
        <v>380</v>
      </c>
      <c r="BF23" s="61" t="s">
        <v>397</v>
      </c>
      <c r="BG23" s="61" t="s">
        <v>382</v>
      </c>
      <c r="BH23" s="61" t="s">
        <v>383</v>
      </c>
      <c r="BI23" s="61" t="s">
        <v>384</v>
      </c>
      <c r="BJ23" s="61" t="s">
        <v>395</v>
      </c>
      <c r="BK23" s="61" t="s">
        <v>385</v>
      </c>
      <c r="BL23" s="61" t="s">
        <v>477</v>
      </c>
      <c r="BM23" s="61" t="s">
        <v>38</v>
      </c>
      <c r="BN23" s="61" t="s">
        <v>477</v>
      </c>
    </row>
    <row r="24" spans="2:70" x14ac:dyDescent="0.25">
      <c r="B24" s="12"/>
      <c r="C24" s="24">
        <v>1</v>
      </c>
      <c r="D24" s="41" t="s">
        <v>394</v>
      </c>
      <c r="E24" s="1"/>
      <c r="F24" s="1"/>
      <c r="G24" s="1"/>
      <c r="H24" s="9"/>
      <c r="I24" s="2" t="s">
        <v>175</v>
      </c>
      <c r="J24" s="2" t="s">
        <v>241</v>
      </c>
      <c r="K24" s="1"/>
      <c r="L24" s="2" t="s">
        <v>394</v>
      </c>
      <c r="M24" s="2" t="s">
        <v>394</v>
      </c>
      <c r="N24" s="58" t="s">
        <v>398</v>
      </c>
      <c r="O24" s="56" t="s">
        <v>394</v>
      </c>
      <c r="P24" s="60" t="s">
        <v>492</v>
      </c>
      <c r="Q24" s="40">
        <f>IF(ISBLANK(K24),0,IF(P24=$AF$22,VLOOKUP(K24,$AC$23:$AI$31,4,FALSE),IF(P24=$AG$22,VLOOKUP(K24,$AC$23:$AI$31,5,FALSE),IF(P24=$AH$22,VLOOKUP(K24,$AC$23:$AI$31,6,FALSE),VLOOKUP(K24,$AC$23:$AI$31,7,FALSE)))))+VLOOKUP(L24,$AS$24:$AU$25,3,FALSE)+VLOOKUP(M24,$AO$24:$AQ$25,3,FALSE)+VLOOKUP(N24,$AK$23:$AM$34,3,FALSE)</f>
        <v>0</v>
      </c>
      <c r="R24" s="10" t="s">
        <v>394</v>
      </c>
      <c r="S24" s="10"/>
      <c r="T24" s="12"/>
      <c r="V24" s="63"/>
      <c r="W24" s="61">
        <f t="shared" ref="W24:W87" si="0">IF(E24&lt;&gt;"",1,IF(F24&lt;&gt;"",1,IF(H24&lt;&gt;"",1,IF(K24&lt;&gt;"",1,0))))</f>
        <v>0</v>
      </c>
      <c r="X24" s="61">
        <v>2</v>
      </c>
      <c r="Y24" s="61">
        <v>2</v>
      </c>
      <c r="Z24" s="61">
        <v>1890</v>
      </c>
      <c r="AA24" s="61">
        <f>IF(AND(Q24&gt;$AF$20,Q24&lt;$AF$21),3,IF(AND(Q24&gt;$AG$20,Q24&lt;$AG$21),4,IF(AND(Q24&gt;$AH$20,Q24&lt;$AH$21),5,3)))</f>
        <v>3</v>
      </c>
      <c r="AB24" s="61">
        <v>2025</v>
      </c>
      <c r="AC24" s="66" t="s">
        <v>387</v>
      </c>
      <c r="AD24" s="66" t="s">
        <v>179</v>
      </c>
      <c r="AE24" s="61">
        <f>IF(AND($Q$11&gt;$AF$20,$Q$11&lt;$AF$21),AF24,IF(AND($Q$11&gt;$AG$20,$Q$11&lt;$AG$21),AG24,IF(AND($Q$11&gt;$AH$20,$Q$11&lt;$AH$21),AH24,AF24)))</f>
        <v>7</v>
      </c>
      <c r="AF24" s="61">
        <v>7</v>
      </c>
      <c r="AG24" s="61">
        <v>7</v>
      </c>
      <c r="AH24" s="61">
        <v>9</v>
      </c>
      <c r="AI24" s="61">
        <v>12</v>
      </c>
      <c r="AK24" s="61" t="s">
        <v>481</v>
      </c>
      <c r="AL24" s="61" t="s">
        <v>185</v>
      </c>
      <c r="AM24" s="61">
        <v>20</v>
      </c>
      <c r="AO24" s="61" t="s">
        <v>394</v>
      </c>
      <c r="AQ24" s="61">
        <v>0</v>
      </c>
      <c r="AS24" s="61" t="s">
        <v>394</v>
      </c>
      <c r="AU24" s="61">
        <v>0</v>
      </c>
      <c r="AV24" s="61" t="s">
        <v>394</v>
      </c>
      <c r="AX24" s="65" t="s">
        <v>408</v>
      </c>
      <c r="AY24" s="65" t="s">
        <v>407</v>
      </c>
      <c r="BA24" s="61" t="str">
        <f t="shared" ref="BA24:BA87" si="1">D24</f>
        <v>Nein</v>
      </c>
      <c r="BB24" s="67" t="str">
        <f>IF(ISBLANK(E24),"",E24)</f>
        <v/>
      </c>
      <c r="BC24" s="67" t="str">
        <f>IF(ISBLANK(F24),"",F24)</f>
        <v/>
      </c>
      <c r="BD24" s="67" t="str">
        <f>IF(ISBLANK(G24),"",G24)</f>
        <v/>
      </c>
      <c r="BE24" s="67" t="str">
        <f>IF(ISBLANK(H24),"",H24)</f>
        <v/>
      </c>
      <c r="BF24" s="66" t="str">
        <f>I24</f>
        <v>m</v>
      </c>
      <c r="BG24" s="61" t="str">
        <f>VLOOKUP(J24,$AX$23:$AY$217,2,FALSE)</f>
        <v>D</v>
      </c>
      <c r="BH24" s="61" t="str">
        <f>IF(ISBLANK(K24),"",VLOOKUP(K24,$AC$23:$AD$31,2,FALSE))</f>
        <v/>
      </c>
      <c r="BI24" s="61" t="str">
        <f>IF(VLOOKUP(L24,$AS$24:$AT$25,2,FALSE)=0,"",VLOOKUP(L24,$AS$24:$AT$25,2,FALSE))</f>
        <v/>
      </c>
      <c r="BJ24" s="61" t="str">
        <f>IF(VLOOKUP(M24,$AO$24:$AP$25,2,FALSE)=0,"",VLOOKUP(M24,$AO$24:$AP$25,2,FALSE))</f>
        <v/>
      </c>
      <c r="BK24" s="61" t="str">
        <f t="shared" ref="BK24:BK87" si="2">IF(VLOOKUP(N24,$AK$23:$AL$34,2,FALSE)=0,"",VLOOKUP(N24,$AK$23:$AL$34,2,FALSE))</f>
        <v/>
      </c>
      <c r="BL24" s="61" t="str">
        <f>IF(VLOOKUP(O24,$AV$24:$AW$25,2,FALSE)=0,"",VLOOKUP(O24,$AV$24:$AW$25,2,FALSE))</f>
        <v/>
      </c>
      <c r="BM24" s="61">
        <f>IF($BH24&lt;&gt;"",VLOOKUP($BH24,$BP$24:$BR$32,2,FALSE),$BQ$24)</f>
        <v>2025</v>
      </c>
      <c r="BN24" s="61" t="str">
        <f>IF(VLOOKUP(O24,$AV$24:$AW$25,2,FALSE)=0,"",VLOOKUP(O24,$AV$24:$AW$25,2,FALSE))</f>
        <v/>
      </c>
      <c r="BP24" s="66" t="s">
        <v>179</v>
      </c>
      <c r="BQ24" s="61">
        <v>2025</v>
      </c>
      <c r="BR24" s="66" t="s">
        <v>387</v>
      </c>
    </row>
    <row r="25" spans="2:70" x14ac:dyDescent="0.25">
      <c r="B25" s="12"/>
      <c r="C25" s="24">
        <v>2</v>
      </c>
      <c r="D25" s="41" t="s">
        <v>394</v>
      </c>
      <c r="E25" s="1"/>
      <c r="F25" s="1"/>
      <c r="G25" s="1"/>
      <c r="H25" s="9"/>
      <c r="I25" s="2" t="s">
        <v>175</v>
      </c>
      <c r="J25" s="2" t="s">
        <v>241</v>
      </c>
      <c r="K25" s="1"/>
      <c r="L25" s="2" t="s">
        <v>394</v>
      </c>
      <c r="M25" s="2" t="s">
        <v>394</v>
      </c>
      <c r="N25" s="58" t="s">
        <v>398</v>
      </c>
      <c r="O25" s="2" t="s">
        <v>394</v>
      </c>
      <c r="P25" s="60" t="s">
        <v>492</v>
      </c>
      <c r="Q25" s="40">
        <f t="shared" ref="Q25:Q88" si="3">IF(ISBLANK(K25),0,IF(P25=$AF$22,VLOOKUP(K25,$AC$23:$AI$31,4,FALSE),IF(P25=$AG$22,VLOOKUP(K25,$AC$23:$AI$31,5,FALSE),IF(P25=$AH$22,VLOOKUP(K25,$AC$23:$AI$31,6,FALSE),VLOOKUP(K25,$AC$23:$AI$31,7,FALSE)))))+VLOOKUP(L25,$AS$24:$AU$25,3,FALSE)+VLOOKUP(M25,$AO$24:$AQ$25,3,FALSE)+VLOOKUP(N25,$AK$23:$AM$34,3,FALSE)</f>
        <v>0</v>
      </c>
      <c r="R25" s="10" t="s">
        <v>394</v>
      </c>
      <c r="S25" s="10"/>
      <c r="T25" s="12"/>
      <c r="V25" s="63"/>
      <c r="W25" s="61">
        <f t="shared" si="0"/>
        <v>0</v>
      </c>
      <c r="X25" s="61">
        <v>30</v>
      </c>
      <c r="Y25" s="61">
        <v>30</v>
      </c>
      <c r="Z25" s="61">
        <v>2025</v>
      </c>
      <c r="AB25" s="61">
        <v>2015</v>
      </c>
      <c r="AC25" s="66" t="s">
        <v>388</v>
      </c>
      <c r="AD25" s="66" t="s">
        <v>177</v>
      </c>
      <c r="AE25" s="61">
        <f>IF(AND($Q$11&gt;$AF$20,$Q$11&lt;$AF$21),AF25,IF(AND($Q$11&gt;$AG$20,$Q$11&lt;$AG$21),AG25,IF(AND($Q$11&gt;$AH$20,$Q$11&lt;$AH$21),AH25,AF25)))</f>
        <v>15</v>
      </c>
      <c r="AF25" s="61">
        <v>15</v>
      </c>
      <c r="AG25" s="61">
        <v>18</v>
      </c>
      <c r="AH25" s="61">
        <v>25</v>
      </c>
      <c r="AI25" s="61">
        <v>30</v>
      </c>
      <c r="AK25" s="61" t="s">
        <v>482</v>
      </c>
      <c r="AL25" s="61" t="s">
        <v>186</v>
      </c>
      <c r="AM25" s="61">
        <v>20</v>
      </c>
      <c r="AO25" s="61" t="s">
        <v>396</v>
      </c>
      <c r="AP25" s="61" t="s">
        <v>4</v>
      </c>
      <c r="AQ25" s="61">
        <v>3</v>
      </c>
      <c r="AS25" s="61" t="s">
        <v>35</v>
      </c>
      <c r="AT25" s="61" t="s">
        <v>4</v>
      </c>
      <c r="AU25" s="61">
        <v>4</v>
      </c>
      <c r="AV25" s="61" t="s">
        <v>10</v>
      </c>
      <c r="AW25" s="61" t="s">
        <v>4</v>
      </c>
      <c r="AX25" s="65" t="s">
        <v>410</v>
      </c>
      <c r="AY25" s="65" t="s">
        <v>409</v>
      </c>
      <c r="BA25" s="61" t="str">
        <f t="shared" si="1"/>
        <v>Nein</v>
      </c>
      <c r="BB25" s="67" t="str">
        <f t="shared" ref="BB25:BB88" si="4">IF(ISBLANK(E25),"",E25)</f>
        <v/>
      </c>
      <c r="BC25" s="67" t="str">
        <f t="shared" ref="BC25:BC88" si="5">IF(ISBLANK(F25),"",F25)</f>
        <v/>
      </c>
      <c r="BD25" s="67" t="str">
        <f t="shared" ref="BD25:BD88" si="6">IF(ISBLANK(G25),"",G25)</f>
        <v/>
      </c>
      <c r="BE25" s="67" t="str">
        <f t="shared" ref="BE25:BE88" si="7">IF(ISBLANK(H25),"",H25)</f>
        <v/>
      </c>
      <c r="BF25" s="66" t="str">
        <f t="shared" ref="BF25:BF88" si="8">I25</f>
        <v>m</v>
      </c>
      <c r="BG25" s="61" t="str">
        <f t="shared" ref="BG25:BG88" si="9">VLOOKUP(J25,$AX$23:$AY$217,2,FALSE)</f>
        <v>D</v>
      </c>
      <c r="BH25" s="61" t="str">
        <f>IF(ISBLANK(K25),"",VLOOKUP(K25,$AC$23:$AD$31,2,FALSE))</f>
        <v/>
      </c>
      <c r="BI25" s="61" t="str">
        <f t="shared" ref="BI25:BI88" si="10">IF(VLOOKUP(L25,$AS$24:$AT$25,2,FALSE)=0,"",VLOOKUP(L25,$AS$24:$AT$25,2,FALSE))</f>
        <v/>
      </c>
      <c r="BJ25" s="61" t="str">
        <f t="shared" ref="BJ25:BJ88" si="11">IF(VLOOKUP(M25,$AO$24:$AP$25,2,FALSE)=0,"",VLOOKUP(M25,$AO$24:$AP$25,2,FALSE))</f>
        <v/>
      </c>
      <c r="BK25" s="61" t="str">
        <f t="shared" si="2"/>
        <v/>
      </c>
      <c r="BL25" s="61" t="str">
        <f t="shared" ref="BL25:BL88" si="12">IF(VLOOKUP(O25,$AV$24:$AW$25,2,FALSE)=0,"",VLOOKUP(O25,$AV$24:$AW$25,2,FALSE))</f>
        <v/>
      </c>
      <c r="BM25" s="61">
        <f t="shared" ref="BM25:BM88" si="13">IF($BH25&lt;&gt;"",VLOOKUP($BH25,$BP$24:$BR$32,2,FALSE),$BQ$24)</f>
        <v>2025</v>
      </c>
      <c r="BN25" s="61" t="str">
        <f t="shared" ref="BN25:BN88" si="14">IF(VLOOKUP(L25,$AV$24:$AW$25,2,FALSE)=0,"",VLOOKUP(L25,$AV$24:$AW$25,2,FALSE))</f>
        <v/>
      </c>
      <c r="BP25" s="66" t="s">
        <v>177</v>
      </c>
      <c r="BQ25" s="61">
        <v>2014</v>
      </c>
      <c r="BR25" s="66" t="s">
        <v>388</v>
      </c>
    </row>
    <row r="26" spans="2:70" x14ac:dyDescent="0.25">
      <c r="B26" s="12"/>
      <c r="C26" s="24">
        <v>3</v>
      </c>
      <c r="D26" s="41" t="s">
        <v>394</v>
      </c>
      <c r="E26" s="1"/>
      <c r="F26" s="1"/>
      <c r="G26" s="1"/>
      <c r="H26" s="9"/>
      <c r="I26" s="2" t="s">
        <v>175</v>
      </c>
      <c r="J26" s="2" t="s">
        <v>241</v>
      </c>
      <c r="K26" s="1"/>
      <c r="L26" s="2" t="s">
        <v>394</v>
      </c>
      <c r="M26" s="2" t="s">
        <v>394</v>
      </c>
      <c r="N26" s="58" t="s">
        <v>398</v>
      </c>
      <c r="O26" s="2" t="s">
        <v>394</v>
      </c>
      <c r="P26" s="60" t="s">
        <v>492</v>
      </c>
      <c r="Q26" s="40">
        <f t="shared" si="3"/>
        <v>0</v>
      </c>
      <c r="R26" s="10" t="s">
        <v>394</v>
      </c>
      <c r="S26" s="10"/>
      <c r="T26" s="12"/>
      <c r="V26" s="63"/>
      <c r="W26" s="61">
        <f t="shared" si="0"/>
        <v>0</v>
      </c>
      <c r="AB26" s="61">
        <v>2011</v>
      </c>
      <c r="AC26" s="66" t="s">
        <v>389</v>
      </c>
      <c r="AD26" s="66" t="s">
        <v>178</v>
      </c>
      <c r="AE26" s="61">
        <f>IF(AND($Q$11&gt;$AF$20,$Q$11&lt;$AF$21),AF26,IF(AND($Q$11&gt;$AG$20,$Q$11&lt;$AG$21),AG26,IF(AND($Q$11&gt;$AH$20,$Q$11&lt;$AH$21),AH26,AF26)))</f>
        <v>15</v>
      </c>
      <c r="AF26" s="61">
        <v>15</v>
      </c>
      <c r="AG26" s="61">
        <v>18</v>
      </c>
      <c r="AH26" s="61">
        <v>25</v>
      </c>
      <c r="AI26" s="61">
        <v>30</v>
      </c>
      <c r="AK26" s="61" t="s">
        <v>483</v>
      </c>
      <c r="AL26" s="61" t="s">
        <v>187</v>
      </c>
      <c r="AM26" s="61">
        <v>20</v>
      </c>
      <c r="AX26" s="65" t="s">
        <v>73</v>
      </c>
      <c r="AY26" s="65" t="s">
        <v>411</v>
      </c>
      <c r="BA26" s="61" t="str">
        <f t="shared" si="1"/>
        <v>Nein</v>
      </c>
      <c r="BB26" s="67" t="str">
        <f t="shared" si="4"/>
        <v/>
      </c>
      <c r="BC26" s="67" t="str">
        <f t="shared" si="5"/>
        <v/>
      </c>
      <c r="BD26" s="67" t="str">
        <f t="shared" si="6"/>
        <v/>
      </c>
      <c r="BE26" s="67" t="str">
        <f t="shared" si="7"/>
        <v/>
      </c>
      <c r="BF26" s="66" t="str">
        <f t="shared" si="8"/>
        <v>m</v>
      </c>
      <c r="BG26" s="61" t="str">
        <f t="shared" si="9"/>
        <v>D</v>
      </c>
      <c r="BH26" s="61" t="str">
        <f t="shared" ref="BH26:BH88" si="15">IF(ISBLANK(K26),"",VLOOKUP(K26,$AC$23:$AD$31,2,FALSE))</f>
        <v/>
      </c>
      <c r="BI26" s="61" t="str">
        <f t="shared" si="10"/>
        <v/>
      </c>
      <c r="BJ26" s="61" t="str">
        <f t="shared" si="11"/>
        <v/>
      </c>
      <c r="BK26" s="61" t="str">
        <f t="shared" si="2"/>
        <v/>
      </c>
      <c r="BL26" s="61" t="str">
        <f t="shared" si="12"/>
        <v/>
      </c>
      <c r="BM26" s="61">
        <f t="shared" si="13"/>
        <v>2025</v>
      </c>
      <c r="BN26" s="61" t="str">
        <f t="shared" si="14"/>
        <v/>
      </c>
      <c r="BP26" s="66" t="s">
        <v>178</v>
      </c>
      <c r="BQ26" s="61">
        <v>2010</v>
      </c>
      <c r="BR26" s="66" t="s">
        <v>389</v>
      </c>
    </row>
    <row r="27" spans="2:70" x14ac:dyDescent="0.25">
      <c r="B27" s="12"/>
      <c r="C27" s="24">
        <v>4</v>
      </c>
      <c r="D27" s="41" t="s">
        <v>394</v>
      </c>
      <c r="E27" s="1"/>
      <c r="F27" s="1"/>
      <c r="G27" s="1"/>
      <c r="H27" s="9"/>
      <c r="I27" s="2" t="s">
        <v>175</v>
      </c>
      <c r="J27" s="2" t="s">
        <v>241</v>
      </c>
      <c r="K27" s="1"/>
      <c r="L27" s="2" t="s">
        <v>394</v>
      </c>
      <c r="M27" s="2" t="s">
        <v>394</v>
      </c>
      <c r="N27" s="58" t="s">
        <v>398</v>
      </c>
      <c r="O27" s="2" t="s">
        <v>394</v>
      </c>
      <c r="P27" s="60" t="s">
        <v>492</v>
      </c>
      <c r="Q27" s="40">
        <f t="shared" si="3"/>
        <v>0</v>
      </c>
      <c r="R27" s="10" t="s">
        <v>394</v>
      </c>
      <c r="S27" s="10"/>
      <c r="T27" s="12"/>
      <c r="V27" s="63"/>
      <c r="W27" s="61">
        <f t="shared" si="0"/>
        <v>0</v>
      </c>
      <c r="Z27" s="61">
        <v>1890</v>
      </c>
      <c r="AB27" s="61">
        <v>2009</v>
      </c>
      <c r="AC27" s="66" t="s">
        <v>390</v>
      </c>
      <c r="AD27" s="66" t="s">
        <v>180</v>
      </c>
      <c r="AE27" s="61">
        <f>IF(AND($Q$11&gt;$AF$20,$Q$11&lt;$AF$21),AF27,IF(AND($Q$11&gt;$AG$20,$Q$11&lt;$AG$21),AG27,IF(AND($Q$11&gt;$AH$20,$Q$11&lt;$AH$21),AH27,AF27)))</f>
        <v>15</v>
      </c>
      <c r="AF27" s="61">
        <v>15</v>
      </c>
      <c r="AG27" s="61">
        <v>18</v>
      </c>
      <c r="AH27" s="61">
        <v>25</v>
      </c>
      <c r="AI27" s="61">
        <v>30</v>
      </c>
      <c r="AK27" s="61" t="s">
        <v>484</v>
      </c>
      <c r="AL27" s="61" t="s">
        <v>188</v>
      </c>
      <c r="AM27" s="61">
        <v>20</v>
      </c>
      <c r="AX27" s="65" t="s">
        <v>75</v>
      </c>
      <c r="AY27" s="65" t="s">
        <v>74</v>
      </c>
      <c r="BA27" s="61" t="str">
        <f t="shared" si="1"/>
        <v>Nein</v>
      </c>
      <c r="BB27" s="67" t="str">
        <f t="shared" si="4"/>
        <v/>
      </c>
      <c r="BC27" s="67" t="str">
        <f t="shared" si="5"/>
        <v/>
      </c>
      <c r="BD27" s="67" t="str">
        <f t="shared" si="6"/>
        <v/>
      </c>
      <c r="BE27" s="67" t="str">
        <f t="shared" si="7"/>
        <v/>
      </c>
      <c r="BF27" s="66" t="str">
        <f t="shared" si="8"/>
        <v>m</v>
      </c>
      <c r="BG27" s="61" t="str">
        <f t="shared" si="9"/>
        <v>D</v>
      </c>
      <c r="BH27" s="61" t="str">
        <f t="shared" si="15"/>
        <v/>
      </c>
      <c r="BI27" s="61" t="str">
        <f t="shared" si="10"/>
        <v/>
      </c>
      <c r="BJ27" s="61" t="str">
        <f t="shared" si="11"/>
        <v/>
      </c>
      <c r="BK27" s="61" t="str">
        <f t="shared" si="2"/>
        <v/>
      </c>
      <c r="BL27" s="61" t="str">
        <f t="shared" si="12"/>
        <v/>
      </c>
      <c r="BM27" s="61">
        <f t="shared" si="13"/>
        <v>2025</v>
      </c>
      <c r="BN27" s="61" t="str">
        <f t="shared" si="14"/>
        <v/>
      </c>
      <c r="BP27" s="66" t="s">
        <v>180</v>
      </c>
      <c r="BQ27" s="61">
        <v>2008</v>
      </c>
      <c r="BR27" s="66" t="s">
        <v>390</v>
      </c>
    </row>
    <row r="28" spans="2:70" x14ac:dyDescent="0.25">
      <c r="B28" s="12"/>
      <c r="C28" s="24">
        <v>5</v>
      </c>
      <c r="D28" s="41" t="s">
        <v>394</v>
      </c>
      <c r="E28" s="1"/>
      <c r="F28" s="1"/>
      <c r="G28" s="1"/>
      <c r="H28" s="9"/>
      <c r="I28" s="2" t="s">
        <v>175</v>
      </c>
      <c r="J28" s="2" t="s">
        <v>241</v>
      </c>
      <c r="K28" s="1"/>
      <c r="L28" s="2" t="s">
        <v>394</v>
      </c>
      <c r="M28" s="2" t="s">
        <v>394</v>
      </c>
      <c r="N28" s="58" t="s">
        <v>398</v>
      </c>
      <c r="O28" s="2" t="s">
        <v>394</v>
      </c>
      <c r="P28" s="60" t="s">
        <v>492</v>
      </c>
      <c r="Q28" s="40">
        <f t="shared" si="3"/>
        <v>0</v>
      </c>
      <c r="R28" s="10" t="s">
        <v>394</v>
      </c>
      <c r="S28" s="10"/>
      <c r="T28" s="12"/>
      <c r="V28" s="63"/>
      <c r="W28" s="61">
        <f t="shared" si="0"/>
        <v>0</v>
      </c>
      <c r="Z28" s="61">
        <v>2014</v>
      </c>
      <c r="AB28" s="61">
        <v>2009</v>
      </c>
      <c r="AC28" s="66" t="s">
        <v>391</v>
      </c>
      <c r="AD28" s="66" t="s">
        <v>181</v>
      </c>
      <c r="AE28" s="61">
        <f>IF(AND($Q$11&gt;$AF$20,$Q$11&lt;$AF$21),AF28,IF(AND($Q$11&gt;$AG$20,$Q$11&lt;$AG$21),AG28,IF(AND($Q$11&gt;$AH$20,$Q$11&lt;$AH$21),AH28,AF28)))</f>
        <v>15</v>
      </c>
      <c r="AF28" s="61">
        <v>15</v>
      </c>
      <c r="AG28" s="61">
        <v>18</v>
      </c>
      <c r="AH28" s="61">
        <v>25</v>
      </c>
      <c r="AI28" s="61">
        <v>30</v>
      </c>
      <c r="AK28" s="61" t="s">
        <v>485</v>
      </c>
      <c r="AL28" s="61" t="s">
        <v>189</v>
      </c>
      <c r="AM28" s="61">
        <v>20</v>
      </c>
      <c r="AX28" s="65" t="s">
        <v>77</v>
      </c>
      <c r="AY28" s="65" t="s">
        <v>76</v>
      </c>
      <c r="BA28" s="61" t="str">
        <f t="shared" si="1"/>
        <v>Nein</v>
      </c>
      <c r="BB28" s="67" t="str">
        <f t="shared" si="4"/>
        <v/>
      </c>
      <c r="BC28" s="67" t="str">
        <f t="shared" si="5"/>
        <v/>
      </c>
      <c r="BD28" s="67" t="str">
        <f t="shared" si="6"/>
        <v/>
      </c>
      <c r="BE28" s="67" t="str">
        <f t="shared" si="7"/>
        <v/>
      </c>
      <c r="BF28" s="66" t="str">
        <f t="shared" si="8"/>
        <v>m</v>
      </c>
      <c r="BG28" s="61" t="str">
        <f t="shared" si="9"/>
        <v>D</v>
      </c>
      <c r="BH28" s="61" t="str">
        <f t="shared" si="15"/>
        <v/>
      </c>
      <c r="BI28" s="61" t="str">
        <f t="shared" si="10"/>
        <v/>
      </c>
      <c r="BJ28" s="61" t="str">
        <f t="shared" si="11"/>
        <v/>
      </c>
      <c r="BK28" s="61" t="str">
        <f t="shared" si="2"/>
        <v/>
      </c>
      <c r="BL28" s="61" t="str">
        <f t="shared" si="12"/>
        <v/>
      </c>
      <c r="BM28" s="61">
        <f t="shared" si="13"/>
        <v>2025</v>
      </c>
      <c r="BN28" s="61" t="str">
        <f t="shared" si="14"/>
        <v/>
      </c>
      <c r="BP28" s="66" t="s">
        <v>181</v>
      </c>
      <c r="BQ28" s="61">
        <v>2008</v>
      </c>
      <c r="BR28" s="66" t="s">
        <v>391</v>
      </c>
    </row>
    <row r="29" spans="2:70" x14ac:dyDescent="0.25">
      <c r="B29" s="12"/>
      <c r="C29" s="24">
        <v>6</v>
      </c>
      <c r="D29" s="41" t="s">
        <v>394</v>
      </c>
      <c r="E29" s="1"/>
      <c r="F29" s="1"/>
      <c r="G29" s="1"/>
      <c r="H29" s="9"/>
      <c r="I29" s="2" t="s">
        <v>175</v>
      </c>
      <c r="J29" s="2" t="s">
        <v>241</v>
      </c>
      <c r="K29" s="1"/>
      <c r="L29" s="2" t="s">
        <v>394</v>
      </c>
      <c r="M29" s="2" t="s">
        <v>394</v>
      </c>
      <c r="N29" s="58" t="s">
        <v>398</v>
      </c>
      <c r="O29" s="2" t="s">
        <v>394</v>
      </c>
      <c r="P29" s="60" t="s">
        <v>492</v>
      </c>
      <c r="Q29" s="40">
        <f t="shared" si="3"/>
        <v>0</v>
      </c>
      <c r="R29" s="10" t="s">
        <v>394</v>
      </c>
      <c r="S29" s="10"/>
      <c r="T29" s="12"/>
      <c r="V29" s="63"/>
      <c r="W29" s="61">
        <f t="shared" si="0"/>
        <v>0</v>
      </c>
      <c r="AB29" s="61">
        <v>2025</v>
      </c>
      <c r="AC29" s="66" t="s">
        <v>392</v>
      </c>
      <c r="AD29" s="66" t="s">
        <v>182</v>
      </c>
      <c r="AE29" s="61">
        <f>IF(AND($Q$11&gt;$AF$20,$Q$11&lt;$AF$21),AF29,IF(AND($Q$11&gt;$AG$20,$Q$11&lt;$AG$21),AG29,IF(AND($Q$11&gt;$AH$20,$Q$11&lt;$AH$21),AH29,AF29)))</f>
        <v>7</v>
      </c>
      <c r="AF29" s="61">
        <v>7</v>
      </c>
      <c r="AG29" s="61">
        <v>8</v>
      </c>
      <c r="AH29" s="61">
        <v>9</v>
      </c>
      <c r="AI29" s="61">
        <v>9</v>
      </c>
      <c r="AK29" s="61" t="s">
        <v>486</v>
      </c>
      <c r="AL29" s="61" t="s">
        <v>479</v>
      </c>
      <c r="AM29" s="61">
        <v>20</v>
      </c>
      <c r="AX29" s="65" t="s">
        <v>79</v>
      </c>
      <c r="AY29" s="65" t="s">
        <v>78</v>
      </c>
      <c r="BA29" s="61" t="str">
        <f t="shared" si="1"/>
        <v>Nein</v>
      </c>
      <c r="BB29" s="67" t="str">
        <f t="shared" si="4"/>
        <v/>
      </c>
      <c r="BC29" s="67" t="str">
        <f t="shared" si="5"/>
        <v/>
      </c>
      <c r="BD29" s="67" t="str">
        <f t="shared" si="6"/>
        <v/>
      </c>
      <c r="BE29" s="67" t="str">
        <f t="shared" si="7"/>
        <v/>
      </c>
      <c r="BF29" s="66" t="str">
        <f t="shared" si="8"/>
        <v>m</v>
      </c>
      <c r="BG29" s="61" t="str">
        <f t="shared" si="9"/>
        <v>D</v>
      </c>
      <c r="BH29" s="61" t="str">
        <f t="shared" si="15"/>
        <v/>
      </c>
      <c r="BI29" s="61" t="str">
        <f t="shared" si="10"/>
        <v/>
      </c>
      <c r="BJ29" s="61" t="str">
        <f t="shared" si="11"/>
        <v/>
      </c>
      <c r="BK29" s="61" t="str">
        <f t="shared" si="2"/>
        <v/>
      </c>
      <c r="BL29" s="61" t="str">
        <f t="shared" si="12"/>
        <v/>
      </c>
      <c r="BM29" s="61">
        <f t="shared" si="13"/>
        <v>2025</v>
      </c>
      <c r="BN29" s="61" t="str">
        <f t="shared" si="14"/>
        <v/>
      </c>
      <c r="BP29" s="66" t="s">
        <v>182</v>
      </c>
      <c r="BQ29" s="61">
        <v>2025</v>
      </c>
      <c r="BR29" s="66" t="s">
        <v>392</v>
      </c>
    </row>
    <row r="30" spans="2:70" x14ac:dyDescent="0.25">
      <c r="B30" s="12"/>
      <c r="C30" s="24">
        <v>7</v>
      </c>
      <c r="D30" s="41" t="s">
        <v>394</v>
      </c>
      <c r="E30" s="1"/>
      <c r="F30" s="1"/>
      <c r="G30" s="1"/>
      <c r="H30" s="9"/>
      <c r="I30" s="2" t="s">
        <v>175</v>
      </c>
      <c r="J30" s="2" t="s">
        <v>241</v>
      </c>
      <c r="K30" s="1"/>
      <c r="L30" s="2" t="s">
        <v>394</v>
      </c>
      <c r="M30" s="2" t="s">
        <v>394</v>
      </c>
      <c r="N30" s="58" t="s">
        <v>398</v>
      </c>
      <c r="O30" s="2" t="s">
        <v>394</v>
      </c>
      <c r="P30" s="60" t="s">
        <v>492</v>
      </c>
      <c r="Q30" s="40">
        <f t="shared" si="3"/>
        <v>0</v>
      </c>
      <c r="R30" s="10" t="s">
        <v>394</v>
      </c>
      <c r="S30" s="10"/>
      <c r="T30" s="12"/>
      <c r="V30" s="63"/>
      <c r="W30" s="61">
        <f t="shared" si="0"/>
        <v>0</v>
      </c>
      <c r="AB30" s="61">
        <v>2025</v>
      </c>
      <c r="AC30" s="66" t="s">
        <v>393</v>
      </c>
      <c r="AD30" s="66" t="s">
        <v>183</v>
      </c>
      <c r="AE30" s="61">
        <v>8</v>
      </c>
      <c r="AF30" s="61">
        <v>9</v>
      </c>
      <c r="AG30" s="61">
        <v>10</v>
      </c>
      <c r="AH30" s="61">
        <v>14</v>
      </c>
      <c r="AI30" s="61">
        <v>15</v>
      </c>
      <c r="AK30" s="61" t="s">
        <v>487</v>
      </c>
      <c r="AL30" s="61" t="s">
        <v>37</v>
      </c>
      <c r="AM30" s="61">
        <v>15</v>
      </c>
      <c r="AX30" s="65" t="s">
        <v>81</v>
      </c>
      <c r="AY30" s="65" t="s">
        <v>80</v>
      </c>
      <c r="BA30" s="61" t="str">
        <f t="shared" si="1"/>
        <v>Nein</v>
      </c>
      <c r="BB30" s="67" t="str">
        <f t="shared" si="4"/>
        <v/>
      </c>
      <c r="BC30" s="67" t="str">
        <f t="shared" si="5"/>
        <v/>
      </c>
      <c r="BD30" s="67" t="str">
        <f t="shared" si="6"/>
        <v/>
      </c>
      <c r="BE30" s="67" t="str">
        <f t="shared" si="7"/>
        <v/>
      </c>
      <c r="BF30" s="66" t="str">
        <f t="shared" si="8"/>
        <v>m</v>
      </c>
      <c r="BG30" s="61" t="str">
        <f t="shared" si="9"/>
        <v>D</v>
      </c>
      <c r="BH30" s="61" t="str">
        <f t="shared" si="15"/>
        <v/>
      </c>
      <c r="BI30" s="61" t="str">
        <f t="shared" si="10"/>
        <v/>
      </c>
      <c r="BJ30" s="61" t="str">
        <f t="shared" si="11"/>
        <v/>
      </c>
      <c r="BK30" s="61" t="str">
        <f t="shared" si="2"/>
        <v/>
      </c>
      <c r="BL30" s="61" t="str">
        <f t="shared" si="12"/>
        <v/>
      </c>
      <c r="BM30" s="61">
        <f t="shared" si="13"/>
        <v>2025</v>
      </c>
      <c r="BN30" s="61" t="str">
        <f t="shared" si="14"/>
        <v/>
      </c>
      <c r="BP30" s="66" t="s">
        <v>183</v>
      </c>
      <c r="BQ30" s="61">
        <v>2025</v>
      </c>
      <c r="BR30" s="66" t="s">
        <v>393</v>
      </c>
    </row>
    <row r="31" spans="2:70" x14ac:dyDescent="0.25">
      <c r="B31" s="12"/>
      <c r="C31" s="24">
        <v>8</v>
      </c>
      <c r="D31" s="41" t="s">
        <v>394</v>
      </c>
      <c r="E31" s="1"/>
      <c r="F31" s="1"/>
      <c r="G31" s="1"/>
      <c r="H31" s="9"/>
      <c r="I31" s="2" t="s">
        <v>175</v>
      </c>
      <c r="J31" s="2" t="s">
        <v>241</v>
      </c>
      <c r="K31" s="1"/>
      <c r="L31" s="2" t="s">
        <v>394</v>
      </c>
      <c r="M31" s="2" t="s">
        <v>394</v>
      </c>
      <c r="N31" s="58" t="s">
        <v>398</v>
      </c>
      <c r="O31" s="2" t="s">
        <v>394</v>
      </c>
      <c r="P31" s="60" t="s">
        <v>492</v>
      </c>
      <c r="Q31" s="40">
        <f t="shared" si="3"/>
        <v>0</v>
      </c>
      <c r="R31" s="10" t="s">
        <v>394</v>
      </c>
      <c r="S31" s="10"/>
      <c r="T31" s="12"/>
      <c r="V31" s="63"/>
      <c r="W31" s="61">
        <f t="shared" si="0"/>
        <v>0</v>
      </c>
      <c r="AB31" s="61">
        <v>2025</v>
      </c>
      <c r="AC31" s="61" t="s">
        <v>34</v>
      </c>
      <c r="AD31" s="61" t="s">
        <v>184</v>
      </c>
      <c r="AE31" s="61">
        <v>8</v>
      </c>
      <c r="AF31" s="61">
        <v>9</v>
      </c>
      <c r="AG31" s="61">
        <v>10</v>
      </c>
      <c r="AH31" s="61">
        <v>14</v>
      </c>
      <c r="AI31" s="61">
        <v>15</v>
      </c>
      <c r="AK31" s="61" t="s">
        <v>488</v>
      </c>
      <c r="AL31" s="61" t="s">
        <v>0</v>
      </c>
      <c r="AM31" s="61">
        <v>15</v>
      </c>
      <c r="AX31" s="65" t="s">
        <v>83</v>
      </c>
      <c r="AY31" s="65" t="s">
        <v>82</v>
      </c>
      <c r="BA31" s="61" t="str">
        <f t="shared" si="1"/>
        <v>Nein</v>
      </c>
      <c r="BB31" s="67" t="str">
        <f t="shared" si="4"/>
        <v/>
      </c>
      <c r="BC31" s="67" t="str">
        <f t="shared" si="5"/>
        <v/>
      </c>
      <c r="BD31" s="67" t="str">
        <f t="shared" si="6"/>
        <v/>
      </c>
      <c r="BE31" s="67" t="str">
        <f t="shared" si="7"/>
        <v/>
      </c>
      <c r="BF31" s="66" t="str">
        <f t="shared" si="8"/>
        <v>m</v>
      </c>
      <c r="BG31" s="61" t="str">
        <f t="shared" si="9"/>
        <v>D</v>
      </c>
      <c r="BH31" s="61" t="str">
        <f t="shared" si="15"/>
        <v/>
      </c>
      <c r="BI31" s="61" t="str">
        <f t="shared" si="10"/>
        <v/>
      </c>
      <c r="BJ31" s="61" t="str">
        <f t="shared" si="11"/>
        <v/>
      </c>
      <c r="BK31" s="61" t="str">
        <f t="shared" si="2"/>
        <v/>
      </c>
      <c r="BL31" s="61" t="str">
        <f t="shared" si="12"/>
        <v/>
      </c>
      <c r="BM31" s="61">
        <f t="shared" si="13"/>
        <v>2025</v>
      </c>
      <c r="BN31" s="61" t="str">
        <f t="shared" si="14"/>
        <v/>
      </c>
      <c r="BP31" s="61" t="s">
        <v>184</v>
      </c>
      <c r="BQ31" s="61">
        <v>2025</v>
      </c>
      <c r="BR31" s="61" t="s">
        <v>34</v>
      </c>
    </row>
    <row r="32" spans="2:70" x14ac:dyDescent="0.25">
      <c r="B32" s="12"/>
      <c r="C32" s="24">
        <v>9</v>
      </c>
      <c r="D32" s="41" t="s">
        <v>394</v>
      </c>
      <c r="E32" s="1"/>
      <c r="F32" s="1"/>
      <c r="G32" s="1"/>
      <c r="H32" s="9"/>
      <c r="I32" s="2" t="s">
        <v>175</v>
      </c>
      <c r="J32" s="2" t="s">
        <v>241</v>
      </c>
      <c r="K32" s="1"/>
      <c r="L32" s="2" t="s">
        <v>394</v>
      </c>
      <c r="M32" s="2" t="s">
        <v>394</v>
      </c>
      <c r="N32" s="58" t="s">
        <v>398</v>
      </c>
      <c r="O32" s="2" t="s">
        <v>394</v>
      </c>
      <c r="P32" s="60" t="s">
        <v>492</v>
      </c>
      <c r="Q32" s="40">
        <f t="shared" si="3"/>
        <v>0</v>
      </c>
      <c r="R32" s="10" t="s">
        <v>394</v>
      </c>
      <c r="S32" s="10"/>
      <c r="T32" s="12"/>
      <c r="V32" s="63"/>
      <c r="W32" s="61">
        <f t="shared" si="0"/>
        <v>0</v>
      </c>
      <c r="AK32" s="61" t="s">
        <v>489</v>
      </c>
      <c r="AL32" s="61" t="s">
        <v>1</v>
      </c>
      <c r="AM32" s="61">
        <v>15</v>
      </c>
      <c r="AX32" s="65" t="s">
        <v>85</v>
      </c>
      <c r="AY32" s="65" t="s">
        <v>84</v>
      </c>
      <c r="BA32" s="61" t="str">
        <f t="shared" si="1"/>
        <v>Nein</v>
      </c>
      <c r="BB32" s="67" t="str">
        <f t="shared" si="4"/>
        <v/>
      </c>
      <c r="BC32" s="67" t="str">
        <f t="shared" si="5"/>
        <v/>
      </c>
      <c r="BD32" s="67" t="str">
        <f t="shared" si="6"/>
        <v/>
      </c>
      <c r="BE32" s="67" t="str">
        <f t="shared" si="7"/>
        <v/>
      </c>
      <c r="BF32" s="66" t="str">
        <f t="shared" si="8"/>
        <v>m</v>
      </c>
      <c r="BG32" s="61" t="str">
        <f t="shared" si="9"/>
        <v>D</v>
      </c>
      <c r="BH32" s="61" t="str">
        <f t="shared" si="15"/>
        <v/>
      </c>
      <c r="BI32" s="61" t="str">
        <f t="shared" si="10"/>
        <v/>
      </c>
      <c r="BJ32" s="61" t="str">
        <f t="shared" si="11"/>
        <v/>
      </c>
      <c r="BK32" s="61" t="str">
        <f t="shared" si="2"/>
        <v/>
      </c>
      <c r="BL32" s="61" t="str">
        <f t="shared" si="12"/>
        <v/>
      </c>
      <c r="BM32" s="61">
        <f t="shared" si="13"/>
        <v>2025</v>
      </c>
      <c r="BN32" s="61" t="str">
        <f t="shared" si="14"/>
        <v/>
      </c>
    </row>
    <row r="33" spans="2:66" x14ac:dyDescent="0.25">
      <c r="B33" s="12"/>
      <c r="C33" s="24">
        <v>10</v>
      </c>
      <c r="D33" s="41" t="s">
        <v>394</v>
      </c>
      <c r="E33" s="1"/>
      <c r="F33" s="1"/>
      <c r="G33" s="1"/>
      <c r="H33" s="9"/>
      <c r="I33" s="2" t="s">
        <v>175</v>
      </c>
      <c r="J33" s="2" t="s">
        <v>241</v>
      </c>
      <c r="K33" s="1"/>
      <c r="L33" s="2" t="s">
        <v>394</v>
      </c>
      <c r="M33" s="2" t="s">
        <v>394</v>
      </c>
      <c r="N33" s="58" t="s">
        <v>398</v>
      </c>
      <c r="O33" s="2" t="s">
        <v>394</v>
      </c>
      <c r="P33" s="60" t="s">
        <v>492</v>
      </c>
      <c r="Q33" s="40">
        <f t="shared" si="3"/>
        <v>0</v>
      </c>
      <c r="R33" s="10" t="s">
        <v>394</v>
      </c>
      <c r="S33" s="10"/>
      <c r="T33" s="12"/>
      <c r="V33" s="63"/>
      <c r="W33" s="61">
        <f t="shared" si="0"/>
        <v>0</v>
      </c>
      <c r="AK33" s="61" t="s">
        <v>490</v>
      </c>
      <c r="AL33" s="61" t="s">
        <v>2</v>
      </c>
      <c r="AM33" s="61">
        <v>15</v>
      </c>
      <c r="AX33" s="65" t="s">
        <v>87</v>
      </c>
      <c r="AY33" s="65" t="s">
        <v>86</v>
      </c>
      <c r="BA33" s="61" t="str">
        <f t="shared" si="1"/>
        <v>Nein</v>
      </c>
      <c r="BB33" s="67" t="str">
        <f t="shared" si="4"/>
        <v/>
      </c>
      <c r="BC33" s="67" t="str">
        <f t="shared" si="5"/>
        <v/>
      </c>
      <c r="BD33" s="67" t="str">
        <f t="shared" si="6"/>
        <v/>
      </c>
      <c r="BE33" s="67" t="str">
        <f t="shared" si="7"/>
        <v/>
      </c>
      <c r="BF33" s="66" t="str">
        <f t="shared" si="8"/>
        <v>m</v>
      </c>
      <c r="BG33" s="61" t="str">
        <f t="shared" si="9"/>
        <v>D</v>
      </c>
      <c r="BH33" s="61" t="str">
        <f t="shared" si="15"/>
        <v/>
      </c>
      <c r="BI33" s="61" t="str">
        <f t="shared" si="10"/>
        <v/>
      </c>
      <c r="BJ33" s="61" t="str">
        <f t="shared" si="11"/>
        <v/>
      </c>
      <c r="BK33" s="61" t="str">
        <f t="shared" si="2"/>
        <v/>
      </c>
      <c r="BL33" s="61" t="str">
        <f t="shared" si="12"/>
        <v/>
      </c>
      <c r="BM33" s="61">
        <f t="shared" si="13"/>
        <v>2025</v>
      </c>
      <c r="BN33" s="61" t="str">
        <f t="shared" si="14"/>
        <v/>
      </c>
    </row>
    <row r="34" spans="2:66" x14ac:dyDescent="0.25">
      <c r="B34" s="12"/>
      <c r="C34" s="24">
        <v>11</v>
      </c>
      <c r="D34" s="41" t="s">
        <v>394</v>
      </c>
      <c r="E34" s="1"/>
      <c r="F34" s="1"/>
      <c r="G34" s="1"/>
      <c r="H34" s="9"/>
      <c r="I34" s="2" t="s">
        <v>175</v>
      </c>
      <c r="J34" s="2" t="s">
        <v>241</v>
      </c>
      <c r="K34" s="1"/>
      <c r="L34" s="2" t="s">
        <v>394</v>
      </c>
      <c r="M34" s="2" t="s">
        <v>394</v>
      </c>
      <c r="N34" s="58" t="s">
        <v>398</v>
      </c>
      <c r="O34" s="2" t="s">
        <v>394</v>
      </c>
      <c r="P34" s="60" t="s">
        <v>492</v>
      </c>
      <c r="Q34" s="40">
        <f t="shared" si="3"/>
        <v>0</v>
      </c>
      <c r="R34" s="10" t="s">
        <v>394</v>
      </c>
      <c r="S34" s="10"/>
      <c r="T34" s="12"/>
      <c r="V34" s="63"/>
      <c r="W34" s="61">
        <f t="shared" si="0"/>
        <v>0</v>
      </c>
      <c r="AK34" s="61" t="s">
        <v>491</v>
      </c>
      <c r="AL34" s="61" t="s">
        <v>3</v>
      </c>
      <c r="AM34" s="61">
        <v>15</v>
      </c>
      <c r="AX34" s="65" t="s">
        <v>89</v>
      </c>
      <c r="AY34" s="65" t="s">
        <v>88</v>
      </c>
      <c r="BA34" s="61" t="str">
        <f t="shared" si="1"/>
        <v>Nein</v>
      </c>
      <c r="BB34" s="67" t="str">
        <f t="shared" si="4"/>
        <v/>
      </c>
      <c r="BC34" s="67" t="str">
        <f t="shared" si="5"/>
        <v/>
      </c>
      <c r="BD34" s="67" t="str">
        <f t="shared" si="6"/>
        <v/>
      </c>
      <c r="BE34" s="67" t="str">
        <f t="shared" si="7"/>
        <v/>
      </c>
      <c r="BF34" s="66" t="str">
        <f t="shared" si="8"/>
        <v>m</v>
      </c>
      <c r="BG34" s="61" t="str">
        <f t="shared" si="9"/>
        <v>D</v>
      </c>
      <c r="BH34" s="61" t="str">
        <f t="shared" si="15"/>
        <v/>
      </c>
      <c r="BI34" s="61" t="str">
        <f t="shared" si="10"/>
        <v/>
      </c>
      <c r="BJ34" s="61" t="str">
        <f t="shared" si="11"/>
        <v/>
      </c>
      <c r="BK34" s="61" t="str">
        <f t="shared" si="2"/>
        <v/>
      </c>
      <c r="BL34" s="61" t="str">
        <f t="shared" si="12"/>
        <v/>
      </c>
      <c r="BM34" s="61">
        <f t="shared" si="13"/>
        <v>2025</v>
      </c>
      <c r="BN34" s="61" t="str">
        <f t="shared" si="14"/>
        <v/>
      </c>
    </row>
    <row r="35" spans="2:66" x14ac:dyDescent="0.25">
      <c r="B35" s="12"/>
      <c r="C35" s="24">
        <v>12</v>
      </c>
      <c r="D35" s="41" t="s">
        <v>394</v>
      </c>
      <c r="E35" s="1"/>
      <c r="F35" s="1"/>
      <c r="G35" s="1"/>
      <c r="H35" s="9"/>
      <c r="I35" s="2" t="s">
        <v>175</v>
      </c>
      <c r="J35" s="2" t="s">
        <v>241</v>
      </c>
      <c r="K35" s="1"/>
      <c r="L35" s="2" t="s">
        <v>394</v>
      </c>
      <c r="M35" s="2" t="s">
        <v>394</v>
      </c>
      <c r="N35" s="58" t="s">
        <v>398</v>
      </c>
      <c r="O35" s="2" t="s">
        <v>394</v>
      </c>
      <c r="P35" s="60" t="s">
        <v>492</v>
      </c>
      <c r="Q35" s="40">
        <f t="shared" si="3"/>
        <v>0</v>
      </c>
      <c r="R35" s="10" t="s">
        <v>394</v>
      </c>
      <c r="S35" s="10"/>
      <c r="T35" s="12"/>
      <c r="V35" s="63"/>
      <c r="W35" s="61">
        <f t="shared" si="0"/>
        <v>0</v>
      </c>
      <c r="AX35" s="65" t="s">
        <v>91</v>
      </c>
      <c r="AY35" s="65" t="s">
        <v>90</v>
      </c>
      <c r="BA35" s="61" t="str">
        <f t="shared" si="1"/>
        <v>Nein</v>
      </c>
      <c r="BB35" s="67" t="str">
        <f t="shared" si="4"/>
        <v/>
      </c>
      <c r="BC35" s="67" t="str">
        <f t="shared" si="5"/>
        <v/>
      </c>
      <c r="BD35" s="67" t="str">
        <f t="shared" si="6"/>
        <v/>
      </c>
      <c r="BE35" s="67" t="str">
        <f t="shared" si="7"/>
        <v/>
      </c>
      <c r="BF35" s="66" t="str">
        <f t="shared" si="8"/>
        <v>m</v>
      </c>
      <c r="BG35" s="61" t="str">
        <f t="shared" si="9"/>
        <v>D</v>
      </c>
      <c r="BH35" s="61" t="str">
        <f t="shared" si="15"/>
        <v/>
      </c>
      <c r="BI35" s="61" t="str">
        <f t="shared" si="10"/>
        <v/>
      </c>
      <c r="BJ35" s="61" t="str">
        <f t="shared" si="11"/>
        <v/>
      </c>
      <c r="BK35" s="61" t="str">
        <f t="shared" si="2"/>
        <v/>
      </c>
      <c r="BL35" s="61" t="str">
        <f t="shared" si="12"/>
        <v/>
      </c>
      <c r="BM35" s="61">
        <f t="shared" si="13"/>
        <v>2025</v>
      </c>
      <c r="BN35" s="61" t="str">
        <f t="shared" si="14"/>
        <v/>
      </c>
    </row>
    <row r="36" spans="2:66" x14ac:dyDescent="0.25">
      <c r="B36" s="12"/>
      <c r="C36" s="24">
        <v>13</v>
      </c>
      <c r="D36" s="41" t="s">
        <v>394</v>
      </c>
      <c r="E36" s="1"/>
      <c r="F36" s="1"/>
      <c r="G36" s="1"/>
      <c r="H36" s="9"/>
      <c r="I36" s="2" t="s">
        <v>175</v>
      </c>
      <c r="J36" s="2" t="s">
        <v>241</v>
      </c>
      <c r="K36" s="1"/>
      <c r="L36" s="2" t="s">
        <v>394</v>
      </c>
      <c r="M36" s="2" t="s">
        <v>394</v>
      </c>
      <c r="N36" s="58" t="s">
        <v>398</v>
      </c>
      <c r="O36" s="2" t="s">
        <v>394</v>
      </c>
      <c r="P36" s="60" t="s">
        <v>492</v>
      </c>
      <c r="Q36" s="40">
        <f t="shared" si="3"/>
        <v>0</v>
      </c>
      <c r="R36" s="10" t="s">
        <v>394</v>
      </c>
      <c r="S36" s="10"/>
      <c r="T36" s="12"/>
      <c r="V36" s="63"/>
      <c r="W36" s="61">
        <f t="shared" si="0"/>
        <v>0</v>
      </c>
      <c r="AX36" s="65" t="s">
        <v>93</v>
      </c>
      <c r="AY36" s="65" t="s">
        <v>92</v>
      </c>
      <c r="BA36" s="61" t="str">
        <f t="shared" si="1"/>
        <v>Nein</v>
      </c>
      <c r="BB36" s="67" t="str">
        <f t="shared" si="4"/>
        <v/>
      </c>
      <c r="BC36" s="67" t="str">
        <f t="shared" si="5"/>
        <v/>
      </c>
      <c r="BD36" s="67" t="str">
        <f t="shared" si="6"/>
        <v/>
      </c>
      <c r="BE36" s="67" t="str">
        <f t="shared" si="7"/>
        <v/>
      </c>
      <c r="BF36" s="66" t="str">
        <f t="shared" si="8"/>
        <v>m</v>
      </c>
      <c r="BG36" s="61" t="str">
        <f t="shared" si="9"/>
        <v>D</v>
      </c>
      <c r="BH36" s="61" t="str">
        <f t="shared" si="15"/>
        <v/>
      </c>
      <c r="BI36" s="61" t="str">
        <f t="shared" si="10"/>
        <v/>
      </c>
      <c r="BJ36" s="61" t="str">
        <f t="shared" si="11"/>
        <v/>
      </c>
      <c r="BK36" s="61" t="str">
        <f t="shared" si="2"/>
        <v/>
      </c>
      <c r="BL36" s="61" t="str">
        <f t="shared" si="12"/>
        <v/>
      </c>
      <c r="BM36" s="61">
        <f t="shared" si="13"/>
        <v>2025</v>
      </c>
      <c r="BN36" s="61" t="str">
        <f t="shared" si="14"/>
        <v/>
      </c>
    </row>
    <row r="37" spans="2:66" x14ac:dyDescent="0.25">
      <c r="B37" s="12"/>
      <c r="C37" s="24">
        <v>14</v>
      </c>
      <c r="D37" s="41" t="s">
        <v>394</v>
      </c>
      <c r="E37" s="1"/>
      <c r="F37" s="1"/>
      <c r="G37" s="1"/>
      <c r="H37" s="9"/>
      <c r="I37" s="2" t="s">
        <v>175</v>
      </c>
      <c r="J37" s="2" t="s">
        <v>241</v>
      </c>
      <c r="K37" s="1"/>
      <c r="L37" s="2" t="s">
        <v>394</v>
      </c>
      <c r="M37" s="2" t="s">
        <v>394</v>
      </c>
      <c r="N37" s="58" t="s">
        <v>398</v>
      </c>
      <c r="O37" s="2" t="s">
        <v>394</v>
      </c>
      <c r="P37" s="60" t="s">
        <v>492</v>
      </c>
      <c r="Q37" s="40">
        <f t="shared" si="3"/>
        <v>0</v>
      </c>
      <c r="R37" s="10" t="s">
        <v>394</v>
      </c>
      <c r="S37" s="10"/>
      <c r="T37" s="12"/>
      <c r="V37" s="63"/>
      <c r="W37" s="61">
        <f t="shared" si="0"/>
        <v>0</v>
      </c>
      <c r="AX37" s="65" t="s">
        <v>95</v>
      </c>
      <c r="AY37" s="65" t="s">
        <v>94</v>
      </c>
      <c r="BA37" s="61" t="str">
        <f t="shared" si="1"/>
        <v>Nein</v>
      </c>
      <c r="BB37" s="67" t="str">
        <f t="shared" si="4"/>
        <v/>
      </c>
      <c r="BC37" s="67" t="str">
        <f t="shared" si="5"/>
        <v/>
      </c>
      <c r="BD37" s="67" t="str">
        <f t="shared" si="6"/>
        <v/>
      </c>
      <c r="BE37" s="67" t="str">
        <f t="shared" si="7"/>
        <v/>
      </c>
      <c r="BF37" s="66" t="str">
        <f t="shared" si="8"/>
        <v>m</v>
      </c>
      <c r="BG37" s="61" t="str">
        <f t="shared" si="9"/>
        <v>D</v>
      </c>
      <c r="BH37" s="61" t="str">
        <f t="shared" si="15"/>
        <v/>
      </c>
      <c r="BI37" s="61" t="str">
        <f t="shared" si="10"/>
        <v/>
      </c>
      <c r="BJ37" s="61" t="str">
        <f t="shared" si="11"/>
        <v/>
      </c>
      <c r="BK37" s="61" t="str">
        <f t="shared" si="2"/>
        <v/>
      </c>
      <c r="BL37" s="61" t="str">
        <f t="shared" si="12"/>
        <v/>
      </c>
      <c r="BM37" s="61">
        <f t="shared" si="13"/>
        <v>2025</v>
      </c>
      <c r="BN37" s="61" t="str">
        <f t="shared" si="14"/>
        <v/>
      </c>
    </row>
    <row r="38" spans="2:66" x14ac:dyDescent="0.25">
      <c r="B38" s="12"/>
      <c r="C38" s="24">
        <v>15</v>
      </c>
      <c r="D38" s="41" t="s">
        <v>394</v>
      </c>
      <c r="E38" s="1"/>
      <c r="F38" s="1"/>
      <c r="G38" s="1"/>
      <c r="H38" s="9"/>
      <c r="I38" s="2" t="s">
        <v>175</v>
      </c>
      <c r="J38" s="2" t="s">
        <v>241</v>
      </c>
      <c r="K38" s="1"/>
      <c r="L38" s="2" t="s">
        <v>394</v>
      </c>
      <c r="M38" s="2" t="s">
        <v>394</v>
      </c>
      <c r="N38" s="58" t="s">
        <v>398</v>
      </c>
      <c r="O38" s="2" t="s">
        <v>394</v>
      </c>
      <c r="P38" s="60" t="s">
        <v>492</v>
      </c>
      <c r="Q38" s="40">
        <f t="shared" si="3"/>
        <v>0</v>
      </c>
      <c r="R38" s="10" t="s">
        <v>394</v>
      </c>
      <c r="S38" s="10"/>
      <c r="T38" s="12"/>
      <c r="V38" s="63"/>
      <c r="W38" s="61">
        <f t="shared" si="0"/>
        <v>0</v>
      </c>
      <c r="AX38" s="65" t="s">
        <v>97</v>
      </c>
      <c r="AY38" s="65" t="s">
        <v>96</v>
      </c>
      <c r="BA38" s="61" t="str">
        <f t="shared" si="1"/>
        <v>Nein</v>
      </c>
      <c r="BB38" s="67" t="str">
        <f t="shared" si="4"/>
        <v/>
      </c>
      <c r="BC38" s="67" t="str">
        <f t="shared" si="5"/>
        <v/>
      </c>
      <c r="BD38" s="67" t="str">
        <f t="shared" si="6"/>
        <v/>
      </c>
      <c r="BE38" s="67" t="str">
        <f t="shared" si="7"/>
        <v/>
      </c>
      <c r="BF38" s="66" t="str">
        <f t="shared" si="8"/>
        <v>m</v>
      </c>
      <c r="BG38" s="61" t="str">
        <f t="shared" si="9"/>
        <v>D</v>
      </c>
      <c r="BH38" s="61" t="str">
        <f t="shared" si="15"/>
        <v/>
      </c>
      <c r="BI38" s="61" t="str">
        <f t="shared" si="10"/>
        <v/>
      </c>
      <c r="BJ38" s="61" t="str">
        <f t="shared" si="11"/>
        <v/>
      </c>
      <c r="BK38" s="61" t="str">
        <f t="shared" si="2"/>
        <v/>
      </c>
      <c r="BL38" s="61" t="str">
        <f t="shared" si="12"/>
        <v/>
      </c>
      <c r="BM38" s="61">
        <f t="shared" si="13"/>
        <v>2025</v>
      </c>
      <c r="BN38" s="61" t="str">
        <f t="shared" si="14"/>
        <v/>
      </c>
    </row>
    <row r="39" spans="2:66" x14ac:dyDescent="0.25">
      <c r="B39" s="12"/>
      <c r="C39" s="24">
        <v>16</v>
      </c>
      <c r="D39" s="41" t="s">
        <v>394</v>
      </c>
      <c r="E39" s="1"/>
      <c r="F39" s="1"/>
      <c r="G39" s="1"/>
      <c r="H39" s="9"/>
      <c r="I39" s="2" t="s">
        <v>175</v>
      </c>
      <c r="J39" s="2" t="s">
        <v>241</v>
      </c>
      <c r="K39" s="1"/>
      <c r="L39" s="2" t="s">
        <v>394</v>
      </c>
      <c r="M39" s="2" t="s">
        <v>394</v>
      </c>
      <c r="N39" s="58" t="s">
        <v>398</v>
      </c>
      <c r="O39" s="2" t="s">
        <v>394</v>
      </c>
      <c r="P39" s="60" t="s">
        <v>492</v>
      </c>
      <c r="Q39" s="40">
        <f t="shared" si="3"/>
        <v>0</v>
      </c>
      <c r="R39" s="10" t="s">
        <v>394</v>
      </c>
      <c r="S39" s="10"/>
      <c r="T39" s="12"/>
      <c r="V39" s="63"/>
      <c r="W39" s="61">
        <f t="shared" si="0"/>
        <v>0</v>
      </c>
      <c r="AX39" s="65" t="s">
        <v>99</v>
      </c>
      <c r="AY39" s="65" t="s">
        <v>98</v>
      </c>
      <c r="BA39" s="61" t="str">
        <f t="shared" si="1"/>
        <v>Nein</v>
      </c>
      <c r="BB39" s="67" t="str">
        <f t="shared" si="4"/>
        <v/>
      </c>
      <c r="BC39" s="67" t="str">
        <f t="shared" si="5"/>
        <v/>
      </c>
      <c r="BD39" s="67" t="str">
        <f t="shared" si="6"/>
        <v/>
      </c>
      <c r="BE39" s="67" t="str">
        <f t="shared" si="7"/>
        <v/>
      </c>
      <c r="BF39" s="66" t="str">
        <f t="shared" si="8"/>
        <v>m</v>
      </c>
      <c r="BG39" s="61" t="str">
        <f t="shared" si="9"/>
        <v>D</v>
      </c>
      <c r="BH39" s="61" t="str">
        <f t="shared" si="15"/>
        <v/>
      </c>
      <c r="BI39" s="61" t="str">
        <f t="shared" si="10"/>
        <v/>
      </c>
      <c r="BJ39" s="61" t="str">
        <f t="shared" si="11"/>
        <v/>
      </c>
      <c r="BK39" s="61" t="str">
        <f t="shared" si="2"/>
        <v/>
      </c>
      <c r="BL39" s="61" t="str">
        <f t="shared" si="12"/>
        <v/>
      </c>
      <c r="BM39" s="61">
        <f t="shared" si="13"/>
        <v>2025</v>
      </c>
      <c r="BN39" s="61" t="str">
        <f t="shared" si="14"/>
        <v/>
      </c>
    </row>
    <row r="40" spans="2:66" x14ac:dyDescent="0.25">
      <c r="B40" s="12"/>
      <c r="C40" s="24">
        <v>17</v>
      </c>
      <c r="D40" s="41" t="s">
        <v>394</v>
      </c>
      <c r="E40" s="1"/>
      <c r="F40" s="1"/>
      <c r="G40" s="1"/>
      <c r="H40" s="9"/>
      <c r="I40" s="2" t="s">
        <v>175</v>
      </c>
      <c r="J40" s="2" t="s">
        <v>241</v>
      </c>
      <c r="K40" s="1"/>
      <c r="L40" s="2" t="s">
        <v>394</v>
      </c>
      <c r="M40" s="2" t="s">
        <v>394</v>
      </c>
      <c r="N40" s="58" t="s">
        <v>398</v>
      </c>
      <c r="O40" s="2" t="s">
        <v>394</v>
      </c>
      <c r="P40" s="60" t="s">
        <v>492</v>
      </c>
      <c r="Q40" s="40">
        <f t="shared" si="3"/>
        <v>0</v>
      </c>
      <c r="R40" s="10" t="s">
        <v>394</v>
      </c>
      <c r="S40" s="10"/>
      <c r="T40" s="12"/>
      <c r="V40" s="63"/>
      <c r="W40" s="61">
        <f t="shared" si="0"/>
        <v>0</v>
      </c>
      <c r="AX40" s="65" t="s">
        <v>101</v>
      </c>
      <c r="AY40" s="65" t="s">
        <v>100</v>
      </c>
      <c r="BA40" s="61" t="str">
        <f t="shared" si="1"/>
        <v>Nein</v>
      </c>
      <c r="BB40" s="67" t="str">
        <f t="shared" si="4"/>
        <v/>
      </c>
      <c r="BC40" s="67" t="str">
        <f t="shared" si="5"/>
        <v/>
      </c>
      <c r="BD40" s="67" t="str">
        <f t="shared" si="6"/>
        <v/>
      </c>
      <c r="BE40" s="67" t="str">
        <f t="shared" si="7"/>
        <v/>
      </c>
      <c r="BF40" s="66" t="str">
        <f t="shared" si="8"/>
        <v>m</v>
      </c>
      <c r="BG40" s="61" t="str">
        <f t="shared" si="9"/>
        <v>D</v>
      </c>
      <c r="BH40" s="61" t="str">
        <f t="shared" si="15"/>
        <v/>
      </c>
      <c r="BI40" s="61" t="str">
        <f t="shared" si="10"/>
        <v/>
      </c>
      <c r="BJ40" s="61" t="str">
        <f t="shared" si="11"/>
        <v/>
      </c>
      <c r="BK40" s="61" t="str">
        <f t="shared" si="2"/>
        <v/>
      </c>
      <c r="BL40" s="61" t="str">
        <f t="shared" si="12"/>
        <v/>
      </c>
      <c r="BM40" s="61">
        <f t="shared" si="13"/>
        <v>2025</v>
      </c>
      <c r="BN40" s="61" t="str">
        <f t="shared" si="14"/>
        <v/>
      </c>
    </row>
    <row r="41" spans="2:66" x14ac:dyDescent="0.25">
      <c r="B41" s="12"/>
      <c r="C41" s="24">
        <v>18</v>
      </c>
      <c r="D41" s="41" t="s">
        <v>394</v>
      </c>
      <c r="E41" s="1"/>
      <c r="F41" s="1"/>
      <c r="G41" s="1"/>
      <c r="H41" s="9"/>
      <c r="I41" s="2" t="s">
        <v>175</v>
      </c>
      <c r="J41" s="2" t="s">
        <v>241</v>
      </c>
      <c r="K41" s="1"/>
      <c r="L41" s="2" t="s">
        <v>394</v>
      </c>
      <c r="M41" s="2" t="s">
        <v>394</v>
      </c>
      <c r="N41" s="58" t="s">
        <v>398</v>
      </c>
      <c r="O41" s="2" t="s">
        <v>394</v>
      </c>
      <c r="P41" s="60" t="s">
        <v>492</v>
      </c>
      <c r="Q41" s="40">
        <f t="shared" si="3"/>
        <v>0</v>
      </c>
      <c r="R41" s="10" t="s">
        <v>394</v>
      </c>
      <c r="S41" s="10"/>
      <c r="T41" s="12"/>
      <c r="V41" s="63"/>
      <c r="W41" s="61">
        <f t="shared" si="0"/>
        <v>0</v>
      </c>
      <c r="AX41" s="65" t="s">
        <v>103</v>
      </c>
      <c r="AY41" s="65" t="s">
        <v>102</v>
      </c>
      <c r="BA41" s="61" t="str">
        <f t="shared" si="1"/>
        <v>Nein</v>
      </c>
      <c r="BB41" s="67" t="str">
        <f t="shared" si="4"/>
        <v/>
      </c>
      <c r="BC41" s="67" t="str">
        <f t="shared" si="5"/>
        <v/>
      </c>
      <c r="BD41" s="67" t="str">
        <f t="shared" si="6"/>
        <v/>
      </c>
      <c r="BE41" s="67" t="str">
        <f t="shared" si="7"/>
        <v/>
      </c>
      <c r="BF41" s="66" t="str">
        <f t="shared" si="8"/>
        <v>m</v>
      </c>
      <c r="BG41" s="61" t="str">
        <f t="shared" si="9"/>
        <v>D</v>
      </c>
      <c r="BH41" s="61" t="str">
        <f t="shared" si="15"/>
        <v/>
      </c>
      <c r="BI41" s="61" t="str">
        <f t="shared" si="10"/>
        <v/>
      </c>
      <c r="BJ41" s="61" t="str">
        <f t="shared" si="11"/>
        <v/>
      </c>
      <c r="BK41" s="61" t="str">
        <f t="shared" si="2"/>
        <v/>
      </c>
      <c r="BL41" s="61" t="str">
        <f t="shared" si="12"/>
        <v/>
      </c>
      <c r="BM41" s="61">
        <f t="shared" si="13"/>
        <v>2025</v>
      </c>
      <c r="BN41" s="61" t="str">
        <f t="shared" si="14"/>
        <v/>
      </c>
    </row>
    <row r="42" spans="2:66" x14ac:dyDescent="0.25">
      <c r="B42" s="12"/>
      <c r="C42" s="24">
        <v>19</v>
      </c>
      <c r="D42" s="41" t="s">
        <v>394</v>
      </c>
      <c r="E42" s="1"/>
      <c r="F42" s="1"/>
      <c r="G42" s="1"/>
      <c r="H42" s="9"/>
      <c r="I42" s="2" t="s">
        <v>175</v>
      </c>
      <c r="J42" s="2" t="s">
        <v>241</v>
      </c>
      <c r="K42" s="1"/>
      <c r="L42" s="2" t="s">
        <v>394</v>
      </c>
      <c r="M42" s="2" t="s">
        <v>394</v>
      </c>
      <c r="N42" s="58" t="s">
        <v>398</v>
      </c>
      <c r="O42" s="2" t="s">
        <v>394</v>
      </c>
      <c r="P42" s="60" t="s">
        <v>492</v>
      </c>
      <c r="Q42" s="40">
        <f t="shared" si="3"/>
        <v>0</v>
      </c>
      <c r="R42" s="10" t="s">
        <v>394</v>
      </c>
      <c r="S42" s="10"/>
      <c r="T42" s="12"/>
      <c r="V42" s="63"/>
      <c r="W42" s="61">
        <f t="shared" si="0"/>
        <v>0</v>
      </c>
      <c r="AC42" s="61" t="s">
        <v>168</v>
      </c>
      <c r="AX42" s="65" t="s">
        <v>105</v>
      </c>
      <c r="AY42" s="65" t="s">
        <v>104</v>
      </c>
      <c r="BA42" s="61" t="str">
        <f t="shared" si="1"/>
        <v>Nein</v>
      </c>
      <c r="BB42" s="67" t="str">
        <f t="shared" si="4"/>
        <v/>
      </c>
      <c r="BC42" s="67" t="str">
        <f t="shared" si="5"/>
        <v/>
      </c>
      <c r="BD42" s="67" t="str">
        <f t="shared" si="6"/>
        <v/>
      </c>
      <c r="BE42" s="67" t="str">
        <f t="shared" si="7"/>
        <v/>
      </c>
      <c r="BF42" s="66" t="str">
        <f t="shared" si="8"/>
        <v>m</v>
      </c>
      <c r="BG42" s="61" t="str">
        <f t="shared" si="9"/>
        <v>D</v>
      </c>
      <c r="BH42" s="61" t="str">
        <f t="shared" si="15"/>
        <v/>
      </c>
      <c r="BI42" s="61" t="str">
        <f t="shared" si="10"/>
        <v/>
      </c>
      <c r="BJ42" s="61" t="str">
        <f t="shared" si="11"/>
        <v/>
      </c>
      <c r="BK42" s="61" t="str">
        <f t="shared" si="2"/>
        <v/>
      </c>
      <c r="BL42" s="61" t="str">
        <f t="shared" si="12"/>
        <v/>
      </c>
      <c r="BM42" s="61">
        <f t="shared" si="13"/>
        <v>2025</v>
      </c>
      <c r="BN42" s="61" t="str">
        <f t="shared" si="14"/>
        <v/>
      </c>
    </row>
    <row r="43" spans="2:66" x14ac:dyDescent="0.25">
      <c r="B43" s="12"/>
      <c r="C43" s="24">
        <v>20</v>
      </c>
      <c r="D43" s="41" t="s">
        <v>394</v>
      </c>
      <c r="E43" s="1"/>
      <c r="F43" s="1"/>
      <c r="G43" s="1"/>
      <c r="H43" s="9"/>
      <c r="I43" s="2" t="s">
        <v>175</v>
      </c>
      <c r="J43" s="2" t="s">
        <v>241</v>
      </c>
      <c r="K43" s="1"/>
      <c r="L43" s="2" t="s">
        <v>394</v>
      </c>
      <c r="M43" s="2" t="s">
        <v>394</v>
      </c>
      <c r="N43" s="58" t="s">
        <v>398</v>
      </c>
      <c r="O43" s="2" t="s">
        <v>394</v>
      </c>
      <c r="P43" s="60" t="s">
        <v>492</v>
      </c>
      <c r="Q43" s="40">
        <f t="shared" si="3"/>
        <v>0</v>
      </c>
      <c r="R43" s="10" t="s">
        <v>394</v>
      </c>
      <c r="S43" s="10"/>
      <c r="T43" s="12"/>
      <c r="V43" s="63"/>
      <c r="W43" s="61">
        <f t="shared" si="0"/>
        <v>0</v>
      </c>
      <c r="AC43" s="61" t="s">
        <v>169</v>
      </c>
      <c r="AX43" s="65" t="s">
        <v>107</v>
      </c>
      <c r="AY43" s="65" t="s">
        <v>106</v>
      </c>
      <c r="BA43" s="61" t="str">
        <f t="shared" si="1"/>
        <v>Nein</v>
      </c>
      <c r="BB43" s="67" t="str">
        <f t="shared" si="4"/>
        <v/>
      </c>
      <c r="BC43" s="67" t="str">
        <f t="shared" si="5"/>
        <v/>
      </c>
      <c r="BD43" s="67" t="str">
        <f t="shared" si="6"/>
        <v/>
      </c>
      <c r="BE43" s="67" t="str">
        <f t="shared" si="7"/>
        <v/>
      </c>
      <c r="BF43" s="66" t="str">
        <f t="shared" si="8"/>
        <v>m</v>
      </c>
      <c r="BG43" s="61" t="str">
        <f t="shared" si="9"/>
        <v>D</v>
      </c>
      <c r="BH43" s="61" t="str">
        <f t="shared" si="15"/>
        <v/>
      </c>
      <c r="BI43" s="61" t="str">
        <f t="shared" si="10"/>
        <v/>
      </c>
      <c r="BJ43" s="61" t="str">
        <f t="shared" si="11"/>
        <v/>
      </c>
      <c r="BK43" s="61" t="str">
        <f t="shared" si="2"/>
        <v/>
      </c>
      <c r="BL43" s="61" t="str">
        <f t="shared" si="12"/>
        <v/>
      </c>
      <c r="BM43" s="61">
        <f t="shared" si="13"/>
        <v>2025</v>
      </c>
      <c r="BN43" s="61" t="str">
        <f t="shared" si="14"/>
        <v/>
      </c>
    </row>
    <row r="44" spans="2:66" x14ac:dyDescent="0.25">
      <c r="B44" s="12"/>
      <c r="C44" s="24">
        <v>21</v>
      </c>
      <c r="D44" s="41" t="s">
        <v>394</v>
      </c>
      <c r="E44" s="1"/>
      <c r="F44" s="1"/>
      <c r="G44" s="1"/>
      <c r="H44" s="9"/>
      <c r="I44" s="2" t="s">
        <v>175</v>
      </c>
      <c r="J44" s="2" t="s">
        <v>241</v>
      </c>
      <c r="K44" s="1"/>
      <c r="L44" s="2" t="s">
        <v>394</v>
      </c>
      <c r="M44" s="2" t="s">
        <v>394</v>
      </c>
      <c r="N44" s="58" t="s">
        <v>398</v>
      </c>
      <c r="O44" s="2" t="s">
        <v>394</v>
      </c>
      <c r="P44" s="60" t="s">
        <v>492</v>
      </c>
      <c r="Q44" s="40">
        <f t="shared" si="3"/>
        <v>0</v>
      </c>
      <c r="R44" s="10" t="s">
        <v>394</v>
      </c>
      <c r="S44" s="10"/>
      <c r="T44" s="12"/>
      <c r="V44" s="63"/>
      <c r="W44" s="61">
        <f t="shared" si="0"/>
        <v>0</v>
      </c>
      <c r="AX44" s="65" t="s">
        <v>218</v>
      </c>
      <c r="AY44" s="65" t="s">
        <v>108</v>
      </c>
      <c r="BA44" s="61" t="str">
        <f t="shared" si="1"/>
        <v>Nein</v>
      </c>
      <c r="BB44" s="67" t="str">
        <f t="shared" si="4"/>
        <v/>
      </c>
      <c r="BC44" s="67" t="str">
        <f t="shared" si="5"/>
        <v/>
      </c>
      <c r="BD44" s="67" t="str">
        <f t="shared" si="6"/>
        <v/>
      </c>
      <c r="BE44" s="67" t="str">
        <f t="shared" si="7"/>
        <v/>
      </c>
      <c r="BF44" s="66" t="str">
        <f t="shared" si="8"/>
        <v>m</v>
      </c>
      <c r="BG44" s="61" t="str">
        <f t="shared" si="9"/>
        <v>D</v>
      </c>
      <c r="BH44" s="61" t="str">
        <f t="shared" si="15"/>
        <v/>
      </c>
      <c r="BI44" s="61" t="str">
        <f t="shared" si="10"/>
        <v/>
      </c>
      <c r="BJ44" s="61" t="str">
        <f t="shared" si="11"/>
        <v/>
      </c>
      <c r="BK44" s="61" t="str">
        <f t="shared" si="2"/>
        <v/>
      </c>
      <c r="BL44" s="61" t="str">
        <f t="shared" si="12"/>
        <v/>
      </c>
      <c r="BM44" s="61">
        <f t="shared" si="13"/>
        <v>2025</v>
      </c>
      <c r="BN44" s="61" t="str">
        <f t="shared" si="14"/>
        <v/>
      </c>
    </row>
    <row r="45" spans="2:66" x14ac:dyDescent="0.25">
      <c r="B45" s="12"/>
      <c r="C45" s="24">
        <v>22</v>
      </c>
      <c r="D45" s="41" t="s">
        <v>394</v>
      </c>
      <c r="E45" s="1"/>
      <c r="F45" s="1"/>
      <c r="G45" s="1"/>
      <c r="H45" s="9"/>
      <c r="I45" s="2" t="s">
        <v>175</v>
      </c>
      <c r="J45" s="2" t="s">
        <v>241</v>
      </c>
      <c r="K45" s="1"/>
      <c r="L45" s="2" t="s">
        <v>394</v>
      </c>
      <c r="M45" s="2" t="s">
        <v>394</v>
      </c>
      <c r="N45" s="58" t="s">
        <v>398</v>
      </c>
      <c r="O45" s="2" t="s">
        <v>394</v>
      </c>
      <c r="P45" s="60" t="s">
        <v>492</v>
      </c>
      <c r="Q45" s="40">
        <f t="shared" si="3"/>
        <v>0</v>
      </c>
      <c r="R45" s="10" t="s">
        <v>394</v>
      </c>
      <c r="S45" s="10"/>
      <c r="T45" s="12"/>
      <c r="V45" s="63"/>
      <c r="W45" s="61">
        <f t="shared" si="0"/>
        <v>0</v>
      </c>
      <c r="AX45" s="65" t="s">
        <v>220</v>
      </c>
      <c r="AY45" s="65" t="s">
        <v>219</v>
      </c>
      <c r="BA45" s="61" t="str">
        <f t="shared" si="1"/>
        <v>Nein</v>
      </c>
      <c r="BB45" s="67" t="str">
        <f t="shared" si="4"/>
        <v/>
      </c>
      <c r="BC45" s="67" t="str">
        <f t="shared" si="5"/>
        <v/>
      </c>
      <c r="BD45" s="67" t="str">
        <f t="shared" si="6"/>
        <v/>
      </c>
      <c r="BE45" s="67" t="str">
        <f t="shared" si="7"/>
        <v/>
      </c>
      <c r="BF45" s="66" t="str">
        <f t="shared" si="8"/>
        <v>m</v>
      </c>
      <c r="BG45" s="61" t="str">
        <f t="shared" si="9"/>
        <v>D</v>
      </c>
      <c r="BH45" s="61" t="str">
        <f t="shared" si="15"/>
        <v/>
      </c>
      <c r="BI45" s="61" t="str">
        <f t="shared" si="10"/>
        <v/>
      </c>
      <c r="BJ45" s="61" t="str">
        <f t="shared" si="11"/>
        <v/>
      </c>
      <c r="BK45" s="61" t="str">
        <f t="shared" si="2"/>
        <v/>
      </c>
      <c r="BL45" s="61" t="str">
        <f t="shared" si="12"/>
        <v/>
      </c>
      <c r="BM45" s="61">
        <f t="shared" si="13"/>
        <v>2025</v>
      </c>
      <c r="BN45" s="61" t="str">
        <f t="shared" si="14"/>
        <v/>
      </c>
    </row>
    <row r="46" spans="2:66" x14ac:dyDescent="0.25">
      <c r="B46" s="12"/>
      <c r="C46" s="24">
        <v>23</v>
      </c>
      <c r="D46" s="41" t="s">
        <v>394</v>
      </c>
      <c r="E46" s="1"/>
      <c r="F46" s="1"/>
      <c r="G46" s="1"/>
      <c r="H46" s="9"/>
      <c r="I46" s="2" t="s">
        <v>175</v>
      </c>
      <c r="J46" s="2" t="s">
        <v>241</v>
      </c>
      <c r="K46" s="1"/>
      <c r="L46" s="2" t="s">
        <v>394</v>
      </c>
      <c r="M46" s="2" t="s">
        <v>394</v>
      </c>
      <c r="N46" s="58" t="s">
        <v>398</v>
      </c>
      <c r="O46" s="2" t="s">
        <v>394</v>
      </c>
      <c r="P46" s="60" t="s">
        <v>492</v>
      </c>
      <c r="Q46" s="40">
        <f t="shared" si="3"/>
        <v>0</v>
      </c>
      <c r="R46" s="10" t="s">
        <v>394</v>
      </c>
      <c r="S46" s="10"/>
      <c r="T46" s="12"/>
      <c r="V46" s="63"/>
      <c r="W46" s="61">
        <f t="shared" si="0"/>
        <v>0</v>
      </c>
      <c r="AX46" s="65" t="s">
        <v>222</v>
      </c>
      <c r="AY46" s="65" t="s">
        <v>221</v>
      </c>
      <c r="BA46" s="61" t="str">
        <f t="shared" si="1"/>
        <v>Nein</v>
      </c>
      <c r="BB46" s="67" t="str">
        <f t="shared" si="4"/>
        <v/>
      </c>
      <c r="BC46" s="67" t="str">
        <f t="shared" si="5"/>
        <v/>
      </c>
      <c r="BD46" s="67" t="str">
        <f t="shared" si="6"/>
        <v/>
      </c>
      <c r="BE46" s="67" t="str">
        <f t="shared" si="7"/>
        <v/>
      </c>
      <c r="BF46" s="66" t="str">
        <f t="shared" si="8"/>
        <v>m</v>
      </c>
      <c r="BG46" s="61" t="str">
        <f t="shared" si="9"/>
        <v>D</v>
      </c>
      <c r="BH46" s="61" t="str">
        <f t="shared" si="15"/>
        <v/>
      </c>
      <c r="BI46" s="61" t="str">
        <f t="shared" si="10"/>
        <v/>
      </c>
      <c r="BJ46" s="61" t="str">
        <f t="shared" si="11"/>
        <v/>
      </c>
      <c r="BK46" s="61" t="str">
        <f t="shared" si="2"/>
        <v/>
      </c>
      <c r="BL46" s="61" t="str">
        <f t="shared" si="12"/>
        <v/>
      </c>
      <c r="BM46" s="61">
        <f t="shared" si="13"/>
        <v>2025</v>
      </c>
      <c r="BN46" s="61" t="str">
        <f t="shared" si="14"/>
        <v/>
      </c>
    </row>
    <row r="47" spans="2:66" x14ac:dyDescent="0.25">
      <c r="B47" s="12"/>
      <c r="C47" s="24">
        <v>24</v>
      </c>
      <c r="D47" s="41" t="s">
        <v>394</v>
      </c>
      <c r="E47" s="1"/>
      <c r="F47" s="1"/>
      <c r="G47" s="1"/>
      <c r="H47" s="9"/>
      <c r="I47" s="2" t="s">
        <v>175</v>
      </c>
      <c r="J47" s="2" t="s">
        <v>241</v>
      </c>
      <c r="K47" s="1"/>
      <c r="L47" s="2" t="s">
        <v>394</v>
      </c>
      <c r="M47" s="2" t="s">
        <v>394</v>
      </c>
      <c r="N47" s="58" t="s">
        <v>398</v>
      </c>
      <c r="O47" s="2" t="s">
        <v>394</v>
      </c>
      <c r="P47" s="60" t="s">
        <v>492</v>
      </c>
      <c r="Q47" s="40">
        <f t="shared" si="3"/>
        <v>0</v>
      </c>
      <c r="R47" s="10" t="s">
        <v>394</v>
      </c>
      <c r="S47" s="10"/>
      <c r="T47" s="12"/>
      <c r="V47" s="63"/>
      <c r="W47" s="61">
        <f t="shared" si="0"/>
        <v>0</v>
      </c>
      <c r="AX47" s="65" t="s">
        <v>224</v>
      </c>
      <c r="AY47" s="65" t="s">
        <v>223</v>
      </c>
      <c r="BA47" s="61" t="str">
        <f t="shared" si="1"/>
        <v>Nein</v>
      </c>
      <c r="BB47" s="67" t="str">
        <f t="shared" si="4"/>
        <v/>
      </c>
      <c r="BC47" s="67" t="str">
        <f t="shared" si="5"/>
        <v/>
      </c>
      <c r="BD47" s="67" t="str">
        <f t="shared" si="6"/>
        <v/>
      </c>
      <c r="BE47" s="67" t="str">
        <f t="shared" si="7"/>
        <v/>
      </c>
      <c r="BF47" s="66" t="str">
        <f t="shared" si="8"/>
        <v>m</v>
      </c>
      <c r="BG47" s="61" t="str">
        <f t="shared" si="9"/>
        <v>D</v>
      </c>
      <c r="BH47" s="61" t="str">
        <f t="shared" si="15"/>
        <v/>
      </c>
      <c r="BI47" s="61" t="str">
        <f t="shared" si="10"/>
        <v/>
      </c>
      <c r="BJ47" s="61" t="str">
        <f t="shared" si="11"/>
        <v/>
      </c>
      <c r="BK47" s="61" t="str">
        <f t="shared" si="2"/>
        <v/>
      </c>
      <c r="BL47" s="61" t="str">
        <f t="shared" si="12"/>
        <v/>
      </c>
      <c r="BM47" s="61">
        <f t="shared" si="13"/>
        <v>2025</v>
      </c>
      <c r="BN47" s="61" t="str">
        <f t="shared" si="14"/>
        <v/>
      </c>
    </row>
    <row r="48" spans="2:66" x14ac:dyDescent="0.25">
      <c r="B48" s="12"/>
      <c r="C48" s="24">
        <v>25</v>
      </c>
      <c r="D48" s="41" t="s">
        <v>394</v>
      </c>
      <c r="E48" s="1"/>
      <c r="F48" s="1"/>
      <c r="G48" s="1"/>
      <c r="H48" s="9"/>
      <c r="I48" s="2" t="s">
        <v>175</v>
      </c>
      <c r="J48" s="2" t="s">
        <v>241</v>
      </c>
      <c r="K48" s="1"/>
      <c r="L48" s="2" t="s">
        <v>394</v>
      </c>
      <c r="M48" s="2" t="s">
        <v>394</v>
      </c>
      <c r="N48" s="58" t="s">
        <v>398</v>
      </c>
      <c r="O48" s="2" t="s">
        <v>394</v>
      </c>
      <c r="P48" s="60" t="s">
        <v>492</v>
      </c>
      <c r="Q48" s="40">
        <f t="shared" si="3"/>
        <v>0</v>
      </c>
      <c r="R48" s="10" t="s">
        <v>394</v>
      </c>
      <c r="S48" s="10"/>
      <c r="T48" s="12"/>
      <c r="V48" s="63"/>
      <c r="W48" s="61">
        <f t="shared" si="0"/>
        <v>0</v>
      </c>
      <c r="AX48" s="65" t="s">
        <v>226</v>
      </c>
      <c r="AY48" s="65" t="s">
        <v>225</v>
      </c>
      <c r="BA48" s="61" t="str">
        <f t="shared" si="1"/>
        <v>Nein</v>
      </c>
      <c r="BB48" s="67" t="str">
        <f t="shared" si="4"/>
        <v/>
      </c>
      <c r="BC48" s="67" t="str">
        <f t="shared" si="5"/>
        <v/>
      </c>
      <c r="BD48" s="67" t="str">
        <f t="shared" si="6"/>
        <v/>
      </c>
      <c r="BE48" s="67" t="str">
        <f t="shared" si="7"/>
        <v/>
      </c>
      <c r="BF48" s="66" t="str">
        <f t="shared" si="8"/>
        <v>m</v>
      </c>
      <c r="BG48" s="61" t="str">
        <f t="shared" si="9"/>
        <v>D</v>
      </c>
      <c r="BH48" s="61" t="str">
        <f t="shared" si="15"/>
        <v/>
      </c>
      <c r="BI48" s="61" t="str">
        <f t="shared" si="10"/>
        <v/>
      </c>
      <c r="BJ48" s="61" t="str">
        <f t="shared" si="11"/>
        <v/>
      </c>
      <c r="BK48" s="61" t="str">
        <f t="shared" si="2"/>
        <v/>
      </c>
      <c r="BL48" s="61" t="str">
        <f t="shared" si="12"/>
        <v/>
      </c>
      <c r="BM48" s="61">
        <f t="shared" si="13"/>
        <v>2025</v>
      </c>
      <c r="BN48" s="61" t="str">
        <f t="shared" si="14"/>
        <v/>
      </c>
    </row>
    <row r="49" spans="2:66" x14ac:dyDescent="0.25">
      <c r="B49" s="12"/>
      <c r="C49" s="24">
        <v>26</v>
      </c>
      <c r="D49" s="41" t="s">
        <v>394</v>
      </c>
      <c r="E49" s="1"/>
      <c r="F49" s="1"/>
      <c r="G49" s="1"/>
      <c r="H49" s="9"/>
      <c r="I49" s="2" t="s">
        <v>175</v>
      </c>
      <c r="J49" s="2" t="s">
        <v>241</v>
      </c>
      <c r="K49" s="1"/>
      <c r="L49" s="2" t="s">
        <v>394</v>
      </c>
      <c r="M49" s="2" t="s">
        <v>394</v>
      </c>
      <c r="N49" s="58" t="s">
        <v>398</v>
      </c>
      <c r="O49" s="2" t="s">
        <v>394</v>
      </c>
      <c r="P49" s="60" t="s">
        <v>492</v>
      </c>
      <c r="Q49" s="40">
        <f t="shared" si="3"/>
        <v>0</v>
      </c>
      <c r="R49" s="10" t="s">
        <v>394</v>
      </c>
      <c r="S49" s="10"/>
      <c r="T49" s="12"/>
      <c r="V49" s="63"/>
      <c r="W49" s="61">
        <f t="shared" si="0"/>
        <v>0</v>
      </c>
      <c r="AX49" s="65" t="s">
        <v>228</v>
      </c>
      <c r="AY49" s="65" t="s">
        <v>227</v>
      </c>
      <c r="BA49" s="61" t="str">
        <f t="shared" si="1"/>
        <v>Nein</v>
      </c>
      <c r="BB49" s="67" t="str">
        <f t="shared" si="4"/>
        <v/>
      </c>
      <c r="BC49" s="67" t="str">
        <f t="shared" si="5"/>
        <v/>
      </c>
      <c r="BD49" s="67" t="str">
        <f t="shared" si="6"/>
        <v/>
      </c>
      <c r="BE49" s="67" t="str">
        <f t="shared" si="7"/>
        <v/>
      </c>
      <c r="BF49" s="66" t="str">
        <f t="shared" si="8"/>
        <v>m</v>
      </c>
      <c r="BG49" s="61" t="str">
        <f t="shared" si="9"/>
        <v>D</v>
      </c>
      <c r="BH49" s="61" t="str">
        <f t="shared" si="15"/>
        <v/>
      </c>
      <c r="BI49" s="61" t="str">
        <f t="shared" si="10"/>
        <v/>
      </c>
      <c r="BJ49" s="61" t="str">
        <f t="shared" si="11"/>
        <v/>
      </c>
      <c r="BK49" s="61" t="str">
        <f t="shared" si="2"/>
        <v/>
      </c>
      <c r="BL49" s="61" t="str">
        <f t="shared" si="12"/>
        <v/>
      </c>
      <c r="BM49" s="61">
        <f t="shared" si="13"/>
        <v>2025</v>
      </c>
      <c r="BN49" s="61" t="str">
        <f t="shared" si="14"/>
        <v/>
      </c>
    </row>
    <row r="50" spans="2:66" x14ac:dyDescent="0.25">
      <c r="B50" s="12"/>
      <c r="C50" s="24">
        <v>27</v>
      </c>
      <c r="D50" s="41" t="s">
        <v>394</v>
      </c>
      <c r="E50" s="1"/>
      <c r="F50" s="1"/>
      <c r="G50" s="1"/>
      <c r="H50" s="9"/>
      <c r="I50" s="2" t="s">
        <v>175</v>
      </c>
      <c r="J50" s="2" t="s">
        <v>241</v>
      </c>
      <c r="K50" s="1"/>
      <c r="L50" s="2" t="s">
        <v>394</v>
      </c>
      <c r="M50" s="2" t="s">
        <v>394</v>
      </c>
      <c r="N50" s="58" t="s">
        <v>398</v>
      </c>
      <c r="O50" s="2" t="s">
        <v>394</v>
      </c>
      <c r="P50" s="60" t="s">
        <v>492</v>
      </c>
      <c r="Q50" s="40">
        <f t="shared" si="3"/>
        <v>0</v>
      </c>
      <c r="R50" s="10" t="s">
        <v>394</v>
      </c>
      <c r="S50" s="10"/>
      <c r="T50" s="12"/>
      <c r="V50" s="63"/>
      <c r="W50" s="61">
        <f t="shared" si="0"/>
        <v>0</v>
      </c>
      <c r="AX50" s="65" t="s">
        <v>230</v>
      </c>
      <c r="AY50" s="65" t="s">
        <v>229</v>
      </c>
      <c r="BA50" s="61" t="str">
        <f t="shared" si="1"/>
        <v>Nein</v>
      </c>
      <c r="BB50" s="67" t="str">
        <f t="shared" si="4"/>
        <v/>
      </c>
      <c r="BC50" s="67" t="str">
        <f t="shared" si="5"/>
        <v/>
      </c>
      <c r="BD50" s="67" t="str">
        <f t="shared" si="6"/>
        <v/>
      </c>
      <c r="BE50" s="67" t="str">
        <f t="shared" si="7"/>
        <v/>
      </c>
      <c r="BF50" s="66" t="str">
        <f t="shared" si="8"/>
        <v>m</v>
      </c>
      <c r="BG50" s="61" t="str">
        <f t="shared" si="9"/>
        <v>D</v>
      </c>
      <c r="BH50" s="61" t="str">
        <f t="shared" si="15"/>
        <v/>
      </c>
      <c r="BI50" s="61" t="str">
        <f t="shared" si="10"/>
        <v/>
      </c>
      <c r="BJ50" s="61" t="str">
        <f t="shared" si="11"/>
        <v/>
      </c>
      <c r="BK50" s="61" t="str">
        <f t="shared" si="2"/>
        <v/>
      </c>
      <c r="BL50" s="61" t="str">
        <f t="shared" si="12"/>
        <v/>
      </c>
      <c r="BM50" s="61">
        <f t="shared" si="13"/>
        <v>2025</v>
      </c>
      <c r="BN50" s="61" t="str">
        <f t="shared" si="14"/>
        <v/>
      </c>
    </row>
    <row r="51" spans="2:66" x14ac:dyDescent="0.25">
      <c r="B51" s="12"/>
      <c r="C51" s="24">
        <v>28</v>
      </c>
      <c r="D51" s="41" t="s">
        <v>394</v>
      </c>
      <c r="E51" s="1"/>
      <c r="F51" s="1"/>
      <c r="G51" s="1"/>
      <c r="H51" s="9"/>
      <c r="I51" s="2" t="s">
        <v>175</v>
      </c>
      <c r="J51" s="2" t="s">
        <v>241</v>
      </c>
      <c r="K51" s="1"/>
      <c r="L51" s="2" t="s">
        <v>394</v>
      </c>
      <c r="M51" s="2" t="s">
        <v>394</v>
      </c>
      <c r="N51" s="58" t="s">
        <v>398</v>
      </c>
      <c r="O51" s="2" t="s">
        <v>394</v>
      </c>
      <c r="P51" s="60" t="s">
        <v>492</v>
      </c>
      <c r="Q51" s="40">
        <f t="shared" si="3"/>
        <v>0</v>
      </c>
      <c r="R51" s="10" t="s">
        <v>394</v>
      </c>
      <c r="S51" s="10"/>
      <c r="T51" s="12"/>
      <c r="V51" s="63"/>
      <c r="W51" s="61">
        <f t="shared" si="0"/>
        <v>0</v>
      </c>
      <c r="AX51" s="65" t="s">
        <v>232</v>
      </c>
      <c r="AY51" s="65" t="s">
        <v>231</v>
      </c>
      <c r="BA51" s="61" t="str">
        <f t="shared" si="1"/>
        <v>Nein</v>
      </c>
      <c r="BB51" s="67" t="str">
        <f t="shared" si="4"/>
        <v/>
      </c>
      <c r="BC51" s="67" t="str">
        <f t="shared" si="5"/>
        <v/>
      </c>
      <c r="BD51" s="67" t="str">
        <f t="shared" si="6"/>
        <v/>
      </c>
      <c r="BE51" s="67" t="str">
        <f t="shared" si="7"/>
        <v/>
      </c>
      <c r="BF51" s="66" t="str">
        <f t="shared" si="8"/>
        <v>m</v>
      </c>
      <c r="BG51" s="61" t="str">
        <f t="shared" si="9"/>
        <v>D</v>
      </c>
      <c r="BH51" s="61" t="str">
        <f t="shared" si="15"/>
        <v/>
      </c>
      <c r="BI51" s="61" t="str">
        <f t="shared" si="10"/>
        <v/>
      </c>
      <c r="BJ51" s="61" t="str">
        <f t="shared" si="11"/>
        <v/>
      </c>
      <c r="BK51" s="61" t="str">
        <f t="shared" si="2"/>
        <v/>
      </c>
      <c r="BL51" s="61" t="str">
        <f t="shared" si="12"/>
        <v/>
      </c>
      <c r="BM51" s="61">
        <f t="shared" si="13"/>
        <v>2025</v>
      </c>
      <c r="BN51" s="61" t="str">
        <f t="shared" si="14"/>
        <v/>
      </c>
    </row>
    <row r="52" spans="2:66" x14ac:dyDescent="0.25">
      <c r="B52" s="12"/>
      <c r="C52" s="24">
        <v>29</v>
      </c>
      <c r="D52" s="41" t="s">
        <v>394</v>
      </c>
      <c r="E52" s="1"/>
      <c r="F52" s="1"/>
      <c r="G52" s="1"/>
      <c r="H52" s="9"/>
      <c r="I52" s="2" t="s">
        <v>175</v>
      </c>
      <c r="J52" s="2" t="s">
        <v>241</v>
      </c>
      <c r="K52" s="1"/>
      <c r="L52" s="2" t="s">
        <v>394</v>
      </c>
      <c r="M52" s="2" t="s">
        <v>394</v>
      </c>
      <c r="N52" s="58" t="s">
        <v>398</v>
      </c>
      <c r="O52" s="2" t="s">
        <v>394</v>
      </c>
      <c r="P52" s="60" t="s">
        <v>492</v>
      </c>
      <c r="Q52" s="40">
        <f t="shared" si="3"/>
        <v>0</v>
      </c>
      <c r="R52" s="10" t="s">
        <v>394</v>
      </c>
      <c r="S52" s="10"/>
      <c r="T52" s="12"/>
      <c r="V52" s="63"/>
      <c r="W52" s="61">
        <f t="shared" si="0"/>
        <v>0</v>
      </c>
      <c r="AX52" s="65" t="s">
        <v>234</v>
      </c>
      <c r="AY52" s="65" t="s">
        <v>233</v>
      </c>
      <c r="BA52" s="61" t="str">
        <f t="shared" si="1"/>
        <v>Nein</v>
      </c>
      <c r="BB52" s="67" t="str">
        <f t="shared" si="4"/>
        <v/>
      </c>
      <c r="BC52" s="67" t="str">
        <f t="shared" si="5"/>
        <v/>
      </c>
      <c r="BD52" s="67" t="str">
        <f t="shared" si="6"/>
        <v/>
      </c>
      <c r="BE52" s="67" t="str">
        <f t="shared" si="7"/>
        <v/>
      </c>
      <c r="BF52" s="66" t="str">
        <f t="shared" si="8"/>
        <v>m</v>
      </c>
      <c r="BG52" s="61" t="str">
        <f t="shared" si="9"/>
        <v>D</v>
      </c>
      <c r="BH52" s="61" t="str">
        <f t="shared" si="15"/>
        <v/>
      </c>
      <c r="BI52" s="61" t="str">
        <f t="shared" si="10"/>
        <v/>
      </c>
      <c r="BJ52" s="61" t="str">
        <f t="shared" si="11"/>
        <v/>
      </c>
      <c r="BK52" s="61" t="str">
        <f t="shared" si="2"/>
        <v/>
      </c>
      <c r="BL52" s="61" t="str">
        <f t="shared" si="12"/>
        <v/>
      </c>
      <c r="BM52" s="61">
        <f t="shared" si="13"/>
        <v>2025</v>
      </c>
      <c r="BN52" s="61" t="str">
        <f t="shared" si="14"/>
        <v/>
      </c>
    </row>
    <row r="53" spans="2:66" x14ac:dyDescent="0.25">
      <c r="B53" s="12"/>
      <c r="C53" s="24">
        <v>30</v>
      </c>
      <c r="D53" s="41" t="s">
        <v>394</v>
      </c>
      <c r="E53" s="1"/>
      <c r="F53" s="1"/>
      <c r="G53" s="1"/>
      <c r="H53" s="9"/>
      <c r="I53" s="2" t="s">
        <v>175</v>
      </c>
      <c r="J53" s="2" t="s">
        <v>241</v>
      </c>
      <c r="K53" s="1"/>
      <c r="L53" s="2" t="s">
        <v>394</v>
      </c>
      <c r="M53" s="2" t="s">
        <v>394</v>
      </c>
      <c r="N53" s="58" t="s">
        <v>398</v>
      </c>
      <c r="O53" s="2" t="s">
        <v>394</v>
      </c>
      <c r="P53" s="60" t="s">
        <v>492</v>
      </c>
      <c r="Q53" s="40">
        <f t="shared" si="3"/>
        <v>0</v>
      </c>
      <c r="R53" s="10" t="s">
        <v>394</v>
      </c>
      <c r="S53" s="10"/>
      <c r="T53" s="12"/>
      <c r="V53" s="63"/>
      <c r="W53" s="61">
        <f t="shared" si="0"/>
        <v>0</v>
      </c>
      <c r="AX53" s="65" t="s">
        <v>236</v>
      </c>
      <c r="AY53" s="65" t="s">
        <v>235</v>
      </c>
      <c r="BA53" s="61" t="str">
        <f t="shared" si="1"/>
        <v>Nein</v>
      </c>
      <c r="BB53" s="67" t="str">
        <f t="shared" si="4"/>
        <v/>
      </c>
      <c r="BC53" s="67" t="str">
        <f t="shared" si="5"/>
        <v/>
      </c>
      <c r="BD53" s="67" t="str">
        <f t="shared" si="6"/>
        <v/>
      </c>
      <c r="BE53" s="67" t="str">
        <f t="shared" si="7"/>
        <v/>
      </c>
      <c r="BF53" s="66" t="str">
        <f t="shared" si="8"/>
        <v>m</v>
      </c>
      <c r="BG53" s="61" t="str">
        <f t="shared" si="9"/>
        <v>D</v>
      </c>
      <c r="BH53" s="61" t="str">
        <f t="shared" si="15"/>
        <v/>
      </c>
      <c r="BI53" s="61" t="str">
        <f t="shared" si="10"/>
        <v/>
      </c>
      <c r="BJ53" s="61" t="str">
        <f t="shared" si="11"/>
        <v/>
      </c>
      <c r="BK53" s="61" t="str">
        <f t="shared" si="2"/>
        <v/>
      </c>
      <c r="BL53" s="61" t="str">
        <f t="shared" si="12"/>
        <v/>
      </c>
      <c r="BM53" s="61">
        <f t="shared" si="13"/>
        <v>2025</v>
      </c>
      <c r="BN53" s="61" t="str">
        <f t="shared" si="14"/>
        <v/>
      </c>
    </row>
    <row r="54" spans="2:66" x14ac:dyDescent="0.25">
      <c r="B54" s="12"/>
      <c r="C54" s="24">
        <v>31</v>
      </c>
      <c r="D54" s="41" t="s">
        <v>394</v>
      </c>
      <c r="E54" s="1"/>
      <c r="F54" s="1"/>
      <c r="G54" s="1"/>
      <c r="H54" s="9"/>
      <c r="I54" s="2" t="s">
        <v>175</v>
      </c>
      <c r="J54" s="2" t="s">
        <v>241</v>
      </c>
      <c r="K54" s="1"/>
      <c r="L54" s="2" t="s">
        <v>394</v>
      </c>
      <c r="M54" s="2" t="s">
        <v>394</v>
      </c>
      <c r="N54" s="58" t="s">
        <v>398</v>
      </c>
      <c r="O54" s="2" t="s">
        <v>394</v>
      </c>
      <c r="P54" s="60" t="s">
        <v>492</v>
      </c>
      <c r="Q54" s="40">
        <f t="shared" si="3"/>
        <v>0</v>
      </c>
      <c r="R54" s="10" t="s">
        <v>394</v>
      </c>
      <c r="S54" s="10"/>
      <c r="T54" s="12"/>
      <c r="V54" s="63"/>
      <c r="W54" s="61">
        <f t="shared" si="0"/>
        <v>0</v>
      </c>
      <c r="AX54" s="65" t="s">
        <v>238</v>
      </c>
      <c r="AY54" s="65" t="s">
        <v>237</v>
      </c>
      <c r="BA54" s="61" t="str">
        <f t="shared" si="1"/>
        <v>Nein</v>
      </c>
      <c r="BB54" s="67" t="str">
        <f t="shared" si="4"/>
        <v/>
      </c>
      <c r="BC54" s="67" t="str">
        <f t="shared" si="5"/>
        <v/>
      </c>
      <c r="BD54" s="67" t="str">
        <f t="shared" si="6"/>
        <v/>
      </c>
      <c r="BE54" s="67" t="str">
        <f t="shared" si="7"/>
        <v/>
      </c>
      <c r="BF54" s="66" t="str">
        <f t="shared" si="8"/>
        <v>m</v>
      </c>
      <c r="BG54" s="61" t="str">
        <f t="shared" si="9"/>
        <v>D</v>
      </c>
      <c r="BH54" s="61" t="str">
        <f t="shared" si="15"/>
        <v/>
      </c>
      <c r="BI54" s="61" t="str">
        <f t="shared" si="10"/>
        <v/>
      </c>
      <c r="BJ54" s="61" t="str">
        <f t="shared" si="11"/>
        <v/>
      </c>
      <c r="BK54" s="61" t="str">
        <f t="shared" si="2"/>
        <v/>
      </c>
      <c r="BL54" s="61" t="str">
        <f t="shared" si="12"/>
        <v/>
      </c>
      <c r="BM54" s="61">
        <f t="shared" si="13"/>
        <v>2025</v>
      </c>
      <c r="BN54" s="61" t="str">
        <f t="shared" si="14"/>
        <v/>
      </c>
    </row>
    <row r="55" spans="2:66" x14ac:dyDescent="0.25">
      <c r="B55" s="12"/>
      <c r="C55" s="24">
        <v>32</v>
      </c>
      <c r="D55" s="41" t="s">
        <v>394</v>
      </c>
      <c r="E55" s="1"/>
      <c r="F55" s="1"/>
      <c r="G55" s="1"/>
      <c r="H55" s="9"/>
      <c r="I55" s="2" t="s">
        <v>175</v>
      </c>
      <c r="J55" s="2" t="s">
        <v>241</v>
      </c>
      <c r="K55" s="1"/>
      <c r="L55" s="2" t="s">
        <v>394</v>
      </c>
      <c r="M55" s="2" t="s">
        <v>394</v>
      </c>
      <c r="N55" s="58" t="s">
        <v>398</v>
      </c>
      <c r="O55" s="2" t="s">
        <v>394</v>
      </c>
      <c r="P55" s="60" t="s">
        <v>492</v>
      </c>
      <c r="Q55" s="40">
        <f t="shared" si="3"/>
        <v>0</v>
      </c>
      <c r="R55" s="10" t="s">
        <v>394</v>
      </c>
      <c r="S55" s="10"/>
      <c r="T55" s="12"/>
      <c r="V55" s="63"/>
      <c r="W55" s="61">
        <f t="shared" si="0"/>
        <v>0</v>
      </c>
      <c r="AX55" s="65" t="s">
        <v>240</v>
      </c>
      <c r="AY55" s="65" t="s">
        <v>239</v>
      </c>
      <c r="BA55" s="61" t="str">
        <f t="shared" si="1"/>
        <v>Nein</v>
      </c>
      <c r="BB55" s="67" t="str">
        <f t="shared" si="4"/>
        <v/>
      </c>
      <c r="BC55" s="67" t="str">
        <f t="shared" si="5"/>
        <v/>
      </c>
      <c r="BD55" s="67" t="str">
        <f t="shared" si="6"/>
        <v/>
      </c>
      <c r="BE55" s="67" t="str">
        <f t="shared" si="7"/>
        <v/>
      </c>
      <c r="BF55" s="66" t="str">
        <f t="shared" si="8"/>
        <v>m</v>
      </c>
      <c r="BG55" s="61" t="str">
        <f t="shared" si="9"/>
        <v>D</v>
      </c>
      <c r="BH55" s="61" t="str">
        <f t="shared" si="15"/>
        <v/>
      </c>
      <c r="BI55" s="61" t="str">
        <f t="shared" si="10"/>
        <v/>
      </c>
      <c r="BJ55" s="61" t="str">
        <f t="shared" si="11"/>
        <v/>
      </c>
      <c r="BK55" s="61" t="str">
        <f t="shared" si="2"/>
        <v/>
      </c>
      <c r="BL55" s="61" t="str">
        <f t="shared" si="12"/>
        <v/>
      </c>
      <c r="BM55" s="61">
        <f t="shared" si="13"/>
        <v>2025</v>
      </c>
      <c r="BN55" s="61" t="str">
        <f t="shared" si="14"/>
        <v/>
      </c>
    </row>
    <row r="56" spans="2:66" x14ac:dyDescent="0.25">
      <c r="B56" s="12"/>
      <c r="C56" s="24">
        <v>33</v>
      </c>
      <c r="D56" s="41" t="s">
        <v>394</v>
      </c>
      <c r="E56" s="1"/>
      <c r="F56" s="1"/>
      <c r="G56" s="1"/>
      <c r="H56" s="9"/>
      <c r="I56" s="2" t="s">
        <v>175</v>
      </c>
      <c r="J56" s="2" t="s">
        <v>241</v>
      </c>
      <c r="K56" s="1"/>
      <c r="L56" s="2" t="s">
        <v>394</v>
      </c>
      <c r="M56" s="2" t="s">
        <v>394</v>
      </c>
      <c r="N56" s="58" t="s">
        <v>398</v>
      </c>
      <c r="O56" s="2" t="s">
        <v>394</v>
      </c>
      <c r="P56" s="60" t="s">
        <v>492</v>
      </c>
      <c r="Q56" s="40">
        <f t="shared" si="3"/>
        <v>0</v>
      </c>
      <c r="R56" s="10" t="s">
        <v>394</v>
      </c>
      <c r="S56" s="10"/>
      <c r="T56" s="12"/>
      <c r="V56" s="63"/>
      <c r="W56" s="61">
        <f t="shared" si="0"/>
        <v>0</v>
      </c>
      <c r="AX56" s="65" t="s">
        <v>241</v>
      </c>
      <c r="AY56" s="65" t="s">
        <v>401</v>
      </c>
      <c r="BA56" s="61" t="str">
        <f t="shared" si="1"/>
        <v>Nein</v>
      </c>
      <c r="BB56" s="67" t="str">
        <f t="shared" si="4"/>
        <v/>
      </c>
      <c r="BC56" s="67" t="str">
        <f t="shared" si="5"/>
        <v/>
      </c>
      <c r="BD56" s="67" t="str">
        <f t="shared" si="6"/>
        <v/>
      </c>
      <c r="BE56" s="67" t="str">
        <f t="shared" si="7"/>
        <v/>
      </c>
      <c r="BF56" s="66" t="str">
        <f t="shared" si="8"/>
        <v>m</v>
      </c>
      <c r="BG56" s="61" t="str">
        <f t="shared" si="9"/>
        <v>D</v>
      </c>
      <c r="BH56" s="61" t="str">
        <f t="shared" si="15"/>
        <v/>
      </c>
      <c r="BI56" s="61" t="str">
        <f t="shared" si="10"/>
        <v/>
      </c>
      <c r="BJ56" s="61" t="str">
        <f t="shared" si="11"/>
        <v/>
      </c>
      <c r="BK56" s="61" t="str">
        <f t="shared" si="2"/>
        <v/>
      </c>
      <c r="BL56" s="61" t="str">
        <f t="shared" si="12"/>
        <v/>
      </c>
      <c r="BM56" s="61">
        <f t="shared" si="13"/>
        <v>2025</v>
      </c>
      <c r="BN56" s="61" t="str">
        <f t="shared" si="14"/>
        <v/>
      </c>
    </row>
    <row r="57" spans="2:66" x14ac:dyDescent="0.25">
      <c r="B57" s="12"/>
      <c r="C57" s="24">
        <v>34</v>
      </c>
      <c r="D57" s="41" t="s">
        <v>394</v>
      </c>
      <c r="E57" s="1"/>
      <c r="F57" s="1"/>
      <c r="G57" s="1"/>
      <c r="H57" s="9"/>
      <c r="I57" s="2" t="s">
        <v>175</v>
      </c>
      <c r="J57" s="2" t="s">
        <v>241</v>
      </c>
      <c r="K57" s="1"/>
      <c r="L57" s="2" t="s">
        <v>394</v>
      </c>
      <c r="M57" s="2" t="s">
        <v>394</v>
      </c>
      <c r="N57" s="58" t="s">
        <v>398</v>
      </c>
      <c r="O57" s="2" t="s">
        <v>394</v>
      </c>
      <c r="P57" s="60" t="s">
        <v>492</v>
      </c>
      <c r="Q57" s="40">
        <f t="shared" si="3"/>
        <v>0</v>
      </c>
      <c r="R57" s="10" t="s">
        <v>394</v>
      </c>
      <c r="S57" s="10"/>
      <c r="T57" s="12"/>
      <c r="V57" s="63"/>
      <c r="W57" s="61">
        <f t="shared" si="0"/>
        <v>0</v>
      </c>
      <c r="AX57" s="65" t="s">
        <v>243</v>
      </c>
      <c r="AY57" s="65" t="s">
        <v>242</v>
      </c>
      <c r="BA57" s="61" t="str">
        <f t="shared" si="1"/>
        <v>Nein</v>
      </c>
      <c r="BB57" s="67" t="str">
        <f t="shared" si="4"/>
        <v/>
      </c>
      <c r="BC57" s="67" t="str">
        <f t="shared" si="5"/>
        <v/>
      </c>
      <c r="BD57" s="67" t="str">
        <f t="shared" si="6"/>
        <v/>
      </c>
      <c r="BE57" s="67" t="str">
        <f t="shared" si="7"/>
        <v/>
      </c>
      <c r="BF57" s="66" t="str">
        <f t="shared" si="8"/>
        <v>m</v>
      </c>
      <c r="BG57" s="61" t="str">
        <f t="shared" si="9"/>
        <v>D</v>
      </c>
      <c r="BH57" s="61" t="str">
        <f t="shared" si="15"/>
        <v/>
      </c>
      <c r="BI57" s="61" t="str">
        <f t="shared" si="10"/>
        <v/>
      </c>
      <c r="BJ57" s="61" t="str">
        <f t="shared" si="11"/>
        <v/>
      </c>
      <c r="BK57" s="61" t="str">
        <f t="shared" si="2"/>
        <v/>
      </c>
      <c r="BL57" s="61" t="str">
        <f t="shared" si="12"/>
        <v/>
      </c>
      <c r="BM57" s="61">
        <f t="shared" si="13"/>
        <v>2025</v>
      </c>
      <c r="BN57" s="61" t="str">
        <f t="shared" si="14"/>
        <v/>
      </c>
    </row>
    <row r="58" spans="2:66" x14ac:dyDescent="0.25">
      <c r="B58" s="12"/>
      <c r="C58" s="24">
        <v>35</v>
      </c>
      <c r="D58" s="41" t="s">
        <v>394</v>
      </c>
      <c r="E58" s="1"/>
      <c r="F58" s="1"/>
      <c r="G58" s="1"/>
      <c r="H58" s="9"/>
      <c r="I58" s="2" t="s">
        <v>175</v>
      </c>
      <c r="J58" s="2" t="s">
        <v>241</v>
      </c>
      <c r="K58" s="1"/>
      <c r="L58" s="2" t="s">
        <v>394</v>
      </c>
      <c r="M58" s="2" t="s">
        <v>394</v>
      </c>
      <c r="N58" s="58" t="s">
        <v>398</v>
      </c>
      <c r="O58" s="2" t="s">
        <v>394</v>
      </c>
      <c r="P58" s="60" t="s">
        <v>492</v>
      </c>
      <c r="Q58" s="40">
        <f t="shared" si="3"/>
        <v>0</v>
      </c>
      <c r="R58" s="10" t="s">
        <v>394</v>
      </c>
      <c r="S58" s="10"/>
      <c r="T58" s="12"/>
      <c r="V58" s="63"/>
      <c r="W58" s="61">
        <f t="shared" si="0"/>
        <v>0</v>
      </c>
      <c r="AX58" s="65" t="s">
        <v>245</v>
      </c>
      <c r="AY58" s="65" t="s">
        <v>244</v>
      </c>
      <c r="BA58" s="61" t="str">
        <f t="shared" si="1"/>
        <v>Nein</v>
      </c>
      <c r="BB58" s="67" t="str">
        <f t="shared" si="4"/>
        <v/>
      </c>
      <c r="BC58" s="67" t="str">
        <f t="shared" si="5"/>
        <v/>
      </c>
      <c r="BD58" s="67" t="str">
        <f t="shared" si="6"/>
        <v/>
      </c>
      <c r="BE58" s="67" t="str">
        <f t="shared" si="7"/>
        <v/>
      </c>
      <c r="BF58" s="66" t="str">
        <f t="shared" si="8"/>
        <v>m</v>
      </c>
      <c r="BG58" s="61" t="str">
        <f t="shared" si="9"/>
        <v>D</v>
      </c>
      <c r="BH58" s="61" t="str">
        <f t="shared" si="15"/>
        <v/>
      </c>
      <c r="BI58" s="61" t="str">
        <f t="shared" si="10"/>
        <v/>
      </c>
      <c r="BJ58" s="61" t="str">
        <f t="shared" si="11"/>
        <v/>
      </c>
      <c r="BK58" s="61" t="str">
        <f t="shared" si="2"/>
        <v/>
      </c>
      <c r="BL58" s="61" t="str">
        <f t="shared" si="12"/>
        <v/>
      </c>
      <c r="BM58" s="61">
        <f t="shared" si="13"/>
        <v>2025</v>
      </c>
      <c r="BN58" s="61" t="str">
        <f t="shared" si="14"/>
        <v/>
      </c>
    </row>
    <row r="59" spans="2:66" x14ac:dyDescent="0.25">
      <c r="B59" s="12"/>
      <c r="C59" s="24">
        <v>36</v>
      </c>
      <c r="D59" s="41" t="s">
        <v>394</v>
      </c>
      <c r="E59" s="1"/>
      <c r="F59" s="1"/>
      <c r="G59" s="1"/>
      <c r="H59" s="9"/>
      <c r="I59" s="2" t="s">
        <v>175</v>
      </c>
      <c r="J59" s="2" t="s">
        <v>241</v>
      </c>
      <c r="K59" s="1"/>
      <c r="L59" s="2" t="s">
        <v>394</v>
      </c>
      <c r="M59" s="2" t="s">
        <v>394</v>
      </c>
      <c r="N59" s="58" t="s">
        <v>398</v>
      </c>
      <c r="O59" s="2" t="s">
        <v>394</v>
      </c>
      <c r="P59" s="60" t="s">
        <v>492</v>
      </c>
      <c r="Q59" s="40">
        <f t="shared" si="3"/>
        <v>0</v>
      </c>
      <c r="R59" s="10" t="s">
        <v>394</v>
      </c>
      <c r="S59" s="10"/>
      <c r="T59" s="12"/>
      <c r="V59" s="63"/>
      <c r="W59" s="61">
        <f t="shared" si="0"/>
        <v>0</v>
      </c>
      <c r="AX59" s="65" t="s">
        <v>247</v>
      </c>
      <c r="AY59" s="65" t="s">
        <v>246</v>
      </c>
      <c r="BA59" s="61" t="str">
        <f t="shared" si="1"/>
        <v>Nein</v>
      </c>
      <c r="BB59" s="67" t="str">
        <f t="shared" si="4"/>
        <v/>
      </c>
      <c r="BC59" s="67" t="str">
        <f t="shared" si="5"/>
        <v/>
      </c>
      <c r="BD59" s="67" t="str">
        <f t="shared" si="6"/>
        <v/>
      </c>
      <c r="BE59" s="67" t="str">
        <f t="shared" si="7"/>
        <v/>
      </c>
      <c r="BF59" s="66" t="str">
        <f t="shared" si="8"/>
        <v>m</v>
      </c>
      <c r="BG59" s="61" t="str">
        <f t="shared" si="9"/>
        <v>D</v>
      </c>
      <c r="BH59" s="61" t="str">
        <f t="shared" si="15"/>
        <v/>
      </c>
      <c r="BI59" s="61" t="str">
        <f t="shared" si="10"/>
        <v/>
      </c>
      <c r="BJ59" s="61" t="str">
        <f t="shared" si="11"/>
        <v/>
      </c>
      <c r="BK59" s="61" t="str">
        <f t="shared" si="2"/>
        <v/>
      </c>
      <c r="BL59" s="61" t="str">
        <f t="shared" si="12"/>
        <v/>
      </c>
      <c r="BM59" s="61">
        <f t="shared" si="13"/>
        <v>2025</v>
      </c>
      <c r="BN59" s="61" t="str">
        <f t="shared" si="14"/>
        <v/>
      </c>
    </row>
    <row r="60" spans="2:66" x14ac:dyDescent="0.25">
      <c r="B60" s="12"/>
      <c r="C60" s="24">
        <v>37</v>
      </c>
      <c r="D60" s="41" t="s">
        <v>394</v>
      </c>
      <c r="E60" s="1"/>
      <c r="F60" s="1"/>
      <c r="G60" s="1"/>
      <c r="H60" s="9"/>
      <c r="I60" s="2" t="s">
        <v>175</v>
      </c>
      <c r="J60" s="2" t="s">
        <v>241</v>
      </c>
      <c r="K60" s="1"/>
      <c r="L60" s="2" t="s">
        <v>394</v>
      </c>
      <c r="M60" s="2" t="s">
        <v>394</v>
      </c>
      <c r="N60" s="58" t="s">
        <v>398</v>
      </c>
      <c r="O60" s="2" t="s">
        <v>394</v>
      </c>
      <c r="P60" s="60" t="s">
        <v>492</v>
      </c>
      <c r="Q60" s="40">
        <f t="shared" si="3"/>
        <v>0</v>
      </c>
      <c r="R60" s="10" t="s">
        <v>394</v>
      </c>
      <c r="S60" s="10"/>
      <c r="T60" s="12"/>
      <c r="V60" s="63"/>
      <c r="W60" s="61">
        <f t="shared" si="0"/>
        <v>0</v>
      </c>
      <c r="AX60" s="65" t="s">
        <v>249</v>
      </c>
      <c r="AY60" s="65" t="s">
        <v>248</v>
      </c>
      <c r="BA60" s="61" t="str">
        <f t="shared" si="1"/>
        <v>Nein</v>
      </c>
      <c r="BB60" s="67" t="str">
        <f t="shared" si="4"/>
        <v/>
      </c>
      <c r="BC60" s="67" t="str">
        <f t="shared" si="5"/>
        <v/>
      </c>
      <c r="BD60" s="67" t="str">
        <f t="shared" si="6"/>
        <v/>
      </c>
      <c r="BE60" s="67" t="str">
        <f t="shared" si="7"/>
        <v/>
      </c>
      <c r="BF60" s="66" t="str">
        <f t="shared" si="8"/>
        <v>m</v>
      </c>
      <c r="BG60" s="61" t="str">
        <f t="shared" si="9"/>
        <v>D</v>
      </c>
      <c r="BH60" s="61" t="str">
        <f t="shared" si="15"/>
        <v/>
      </c>
      <c r="BI60" s="61" t="str">
        <f t="shared" si="10"/>
        <v/>
      </c>
      <c r="BJ60" s="61" t="str">
        <f t="shared" si="11"/>
        <v/>
      </c>
      <c r="BK60" s="61" t="str">
        <f t="shared" si="2"/>
        <v/>
      </c>
      <c r="BL60" s="61" t="str">
        <f t="shared" si="12"/>
        <v/>
      </c>
      <c r="BM60" s="61">
        <f t="shared" si="13"/>
        <v>2025</v>
      </c>
      <c r="BN60" s="61" t="str">
        <f t="shared" si="14"/>
        <v/>
      </c>
    </row>
    <row r="61" spans="2:66" x14ac:dyDescent="0.25">
      <c r="B61" s="12"/>
      <c r="C61" s="24">
        <v>38</v>
      </c>
      <c r="D61" s="41" t="s">
        <v>394</v>
      </c>
      <c r="E61" s="1"/>
      <c r="F61" s="1"/>
      <c r="G61" s="1"/>
      <c r="H61" s="9"/>
      <c r="I61" s="2" t="s">
        <v>175</v>
      </c>
      <c r="J61" s="2" t="s">
        <v>241</v>
      </c>
      <c r="K61" s="1"/>
      <c r="L61" s="2" t="s">
        <v>394</v>
      </c>
      <c r="M61" s="2" t="s">
        <v>394</v>
      </c>
      <c r="N61" s="58" t="s">
        <v>398</v>
      </c>
      <c r="O61" s="2" t="s">
        <v>394</v>
      </c>
      <c r="P61" s="60" t="s">
        <v>492</v>
      </c>
      <c r="Q61" s="40">
        <f t="shared" si="3"/>
        <v>0</v>
      </c>
      <c r="R61" s="10" t="s">
        <v>394</v>
      </c>
      <c r="S61" s="10"/>
      <c r="T61" s="12"/>
      <c r="V61" s="63"/>
      <c r="W61" s="61">
        <f t="shared" si="0"/>
        <v>0</v>
      </c>
      <c r="AX61" s="65" t="s">
        <v>423</v>
      </c>
      <c r="AY61" s="65" t="s">
        <v>250</v>
      </c>
      <c r="BA61" s="61" t="str">
        <f t="shared" si="1"/>
        <v>Nein</v>
      </c>
      <c r="BB61" s="67" t="str">
        <f t="shared" si="4"/>
        <v/>
      </c>
      <c r="BC61" s="67" t="str">
        <f t="shared" si="5"/>
        <v/>
      </c>
      <c r="BD61" s="67" t="str">
        <f t="shared" si="6"/>
        <v/>
      </c>
      <c r="BE61" s="67" t="str">
        <f t="shared" si="7"/>
        <v/>
      </c>
      <c r="BF61" s="66" t="str">
        <f t="shared" si="8"/>
        <v>m</v>
      </c>
      <c r="BG61" s="61" t="str">
        <f t="shared" si="9"/>
        <v>D</v>
      </c>
      <c r="BH61" s="61" t="str">
        <f t="shared" si="15"/>
        <v/>
      </c>
      <c r="BI61" s="61" t="str">
        <f t="shared" si="10"/>
        <v/>
      </c>
      <c r="BJ61" s="61" t="str">
        <f t="shared" si="11"/>
        <v/>
      </c>
      <c r="BK61" s="61" t="str">
        <f t="shared" si="2"/>
        <v/>
      </c>
      <c r="BL61" s="61" t="str">
        <f t="shared" si="12"/>
        <v/>
      </c>
      <c r="BM61" s="61">
        <f t="shared" si="13"/>
        <v>2025</v>
      </c>
      <c r="BN61" s="61" t="str">
        <f t="shared" si="14"/>
        <v/>
      </c>
    </row>
    <row r="62" spans="2:66" x14ac:dyDescent="0.25">
      <c r="B62" s="12"/>
      <c r="C62" s="24">
        <v>39</v>
      </c>
      <c r="D62" s="41" t="s">
        <v>394</v>
      </c>
      <c r="E62" s="1"/>
      <c r="F62" s="1"/>
      <c r="G62" s="1"/>
      <c r="H62" s="9"/>
      <c r="I62" s="2" t="s">
        <v>175</v>
      </c>
      <c r="J62" s="2" t="s">
        <v>241</v>
      </c>
      <c r="K62" s="1"/>
      <c r="L62" s="2" t="s">
        <v>394</v>
      </c>
      <c r="M62" s="2" t="s">
        <v>394</v>
      </c>
      <c r="N62" s="58" t="s">
        <v>398</v>
      </c>
      <c r="O62" s="2" t="s">
        <v>394</v>
      </c>
      <c r="P62" s="60" t="s">
        <v>492</v>
      </c>
      <c r="Q62" s="40">
        <f t="shared" si="3"/>
        <v>0</v>
      </c>
      <c r="R62" s="10" t="s">
        <v>394</v>
      </c>
      <c r="S62" s="10"/>
      <c r="T62" s="12"/>
      <c r="V62" s="63"/>
      <c r="W62" s="61">
        <f t="shared" si="0"/>
        <v>0</v>
      </c>
      <c r="AX62" s="65" t="s">
        <v>425</v>
      </c>
      <c r="AY62" s="65" t="s">
        <v>424</v>
      </c>
      <c r="BA62" s="61" t="str">
        <f t="shared" si="1"/>
        <v>Nein</v>
      </c>
      <c r="BB62" s="67" t="str">
        <f t="shared" si="4"/>
        <v/>
      </c>
      <c r="BC62" s="67" t="str">
        <f t="shared" si="5"/>
        <v/>
      </c>
      <c r="BD62" s="67" t="str">
        <f t="shared" si="6"/>
        <v/>
      </c>
      <c r="BE62" s="67" t="str">
        <f t="shared" si="7"/>
        <v/>
      </c>
      <c r="BF62" s="66" t="str">
        <f t="shared" si="8"/>
        <v>m</v>
      </c>
      <c r="BG62" s="61" t="str">
        <f t="shared" si="9"/>
        <v>D</v>
      </c>
      <c r="BH62" s="61" t="str">
        <f t="shared" si="15"/>
        <v/>
      </c>
      <c r="BI62" s="61" t="str">
        <f t="shared" si="10"/>
        <v/>
      </c>
      <c r="BJ62" s="61" t="str">
        <f t="shared" si="11"/>
        <v/>
      </c>
      <c r="BK62" s="61" t="str">
        <f t="shared" si="2"/>
        <v/>
      </c>
      <c r="BL62" s="61" t="str">
        <f t="shared" si="12"/>
        <v/>
      </c>
      <c r="BM62" s="61">
        <f t="shared" si="13"/>
        <v>2025</v>
      </c>
      <c r="BN62" s="61" t="str">
        <f t="shared" si="14"/>
        <v/>
      </c>
    </row>
    <row r="63" spans="2:66" x14ac:dyDescent="0.25">
      <c r="B63" s="12"/>
      <c r="C63" s="24">
        <v>40</v>
      </c>
      <c r="D63" s="41" t="s">
        <v>394</v>
      </c>
      <c r="E63" s="1"/>
      <c r="F63" s="1"/>
      <c r="G63" s="1"/>
      <c r="H63" s="9"/>
      <c r="I63" s="2" t="s">
        <v>175</v>
      </c>
      <c r="J63" s="2" t="s">
        <v>241</v>
      </c>
      <c r="K63" s="1"/>
      <c r="L63" s="2" t="s">
        <v>394</v>
      </c>
      <c r="M63" s="2" t="s">
        <v>394</v>
      </c>
      <c r="N63" s="58" t="s">
        <v>398</v>
      </c>
      <c r="O63" s="2" t="s">
        <v>394</v>
      </c>
      <c r="P63" s="60" t="s">
        <v>492</v>
      </c>
      <c r="Q63" s="40">
        <f t="shared" si="3"/>
        <v>0</v>
      </c>
      <c r="R63" s="10" t="s">
        <v>394</v>
      </c>
      <c r="S63" s="10"/>
      <c r="T63" s="12"/>
      <c r="V63" s="63"/>
      <c r="W63" s="61">
        <f t="shared" si="0"/>
        <v>0</v>
      </c>
      <c r="AX63" s="65" t="s">
        <v>427</v>
      </c>
      <c r="AY63" s="65" t="s">
        <v>426</v>
      </c>
      <c r="BA63" s="61" t="str">
        <f t="shared" si="1"/>
        <v>Nein</v>
      </c>
      <c r="BB63" s="67" t="str">
        <f t="shared" si="4"/>
        <v/>
      </c>
      <c r="BC63" s="67" t="str">
        <f t="shared" si="5"/>
        <v/>
      </c>
      <c r="BD63" s="67" t="str">
        <f t="shared" si="6"/>
        <v/>
      </c>
      <c r="BE63" s="67" t="str">
        <f t="shared" si="7"/>
        <v/>
      </c>
      <c r="BF63" s="66" t="str">
        <f t="shared" si="8"/>
        <v>m</v>
      </c>
      <c r="BG63" s="61" t="str">
        <f t="shared" si="9"/>
        <v>D</v>
      </c>
      <c r="BH63" s="61" t="str">
        <f t="shared" si="15"/>
        <v/>
      </c>
      <c r="BI63" s="61" t="str">
        <f t="shared" si="10"/>
        <v/>
      </c>
      <c r="BJ63" s="61" t="str">
        <f t="shared" si="11"/>
        <v/>
      </c>
      <c r="BK63" s="61" t="str">
        <f t="shared" si="2"/>
        <v/>
      </c>
      <c r="BL63" s="61" t="str">
        <f t="shared" si="12"/>
        <v/>
      </c>
      <c r="BM63" s="61">
        <f t="shared" si="13"/>
        <v>2025</v>
      </c>
      <c r="BN63" s="61" t="str">
        <f t="shared" si="14"/>
        <v/>
      </c>
    </row>
    <row r="64" spans="2:66" x14ac:dyDescent="0.25">
      <c r="B64" s="12"/>
      <c r="C64" s="24">
        <v>41</v>
      </c>
      <c r="D64" s="41" t="s">
        <v>394</v>
      </c>
      <c r="E64" s="1"/>
      <c r="F64" s="1"/>
      <c r="G64" s="1"/>
      <c r="H64" s="9"/>
      <c r="I64" s="2" t="s">
        <v>175</v>
      </c>
      <c r="J64" s="2" t="s">
        <v>241</v>
      </c>
      <c r="K64" s="1"/>
      <c r="L64" s="2" t="s">
        <v>394</v>
      </c>
      <c r="M64" s="2" t="s">
        <v>394</v>
      </c>
      <c r="N64" s="58" t="s">
        <v>398</v>
      </c>
      <c r="O64" s="2" t="s">
        <v>394</v>
      </c>
      <c r="P64" s="60" t="s">
        <v>492</v>
      </c>
      <c r="Q64" s="40">
        <f t="shared" si="3"/>
        <v>0</v>
      </c>
      <c r="R64" s="10" t="s">
        <v>394</v>
      </c>
      <c r="S64" s="10"/>
      <c r="T64" s="12"/>
      <c r="V64" s="63"/>
      <c r="W64" s="61">
        <f t="shared" si="0"/>
        <v>0</v>
      </c>
      <c r="AX64" s="65" t="s">
        <v>429</v>
      </c>
      <c r="AY64" s="65" t="s">
        <v>428</v>
      </c>
      <c r="BA64" s="61" t="str">
        <f t="shared" si="1"/>
        <v>Nein</v>
      </c>
      <c r="BB64" s="67" t="str">
        <f t="shared" si="4"/>
        <v/>
      </c>
      <c r="BC64" s="67" t="str">
        <f t="shared" si="5"/>
        <v/>
      </c>
      <c r="BD64" s="67" t="str">
        <f t="shared" si="6"/>
        <v/>
      </c>
      <c r="BE64" s="67" t="str">
        <f t="shared" si="7"/>
        <v/>
      </c>
      <c r="BF64" s="66" t="str">
        <f t="shared" si="8"/>
        <v>m</v>
      </c>
      <c r="BG64" s="61" t="str">
        <f t="shared" si="9"/>
        <v>D</v>
      </c>
      <c r="BH64" s="61" t="str">
        <f t="shared" si="15"/>
        <v/>
      </c>
      <c r="BI64" s="61" t="str">
        <f t="shared" si="10"/>
        <v/>
      </c>
      <c r="BJ64" s="61" t="str">
        <f t="shared" si="11"/>
        <v/>
      </c>
      <c r="BK64" s="61" t="str">
        <f t="shared" si="2"/>
        <v/>
      </c>
      <c r="BL64" s="61" t="str">
        <f t="shared" si="12"/>
        <v/>
      </c>
      <c r="BM64" s="61">
        <f t="shared" si="13"/>
        <v>2025</v>
      </c>
      <c r="BN64" s="61" t="str">
        <f t="shared" si="14"/>
        <v/>
      </c>
    </row>
    <row r="65" spans="2:66" x14ac:dyDescent="0.25">
      <c r="B65" s="12"/>
      <c r="C65" s="24">
        <v>42</v>
      </c>
      <c r="D65" s="41" t="s">
        <v>394</v>
      </c>
      <c r="E65" s="1"/>
      <c r="F65" s="1"/>
      <c r="G65" s="1"/>
      <c r="H65" s="9"/>
      <c r="I65" s="2" t="s">
        <v>175</v>
      </c>
      <c r="J65" s="2" t="s">
        <v>241</v>
      </c>
      <c r="K65" s="1"/>
      <c r="L65" s="2" t="s">
        <v>394</v>
      </c>
      <c r="M65" s="2" t="s">
        <v>394</v>
      </c>
      <c r="N65" s="58" t="s">
        <v>398</v>
      </c>
      <c r="O65" s="2" t="s">
        <v>394</v>
      </c>
      <c r="P65" s="60" t="s">
        <v>492</v>
      </c>
      <c r="Q65" s="40">
        <f t="shared" si="3"/>
        <v>0</v>
      </c>
      <c r="R65" s="10" t="s">
        <v>394</v>
      </c>
      <c r="S65" s="10"/>
      <c r="T65" s="12"/>
      <c r="V65" s="63"/>
      <c r="W65" s="61">
        <f t="shared" si="0"/>
        <v>0</v>
      </c>
      <c r="AX65" s="65" t="s">
        <v>431</v>
      </c>
      <c r="AY65" s="65" t="s">
        <v>430</v>
      </c>
      <c r="BA65" s="61" t="str">
        <f t="shared" si="1"/>
        <v>Nein</v>
      </c>
      <c r="BB65" s="67" t="str">
        <f t="shared" si="4"/>
        <v/>
      </c>
      <c r="BC65" s="67" t="str">
        <f t="shared" si="5"/>
        <v/>
      </c>
      <c r="BD65" s="67" t="str">
        <f t="shared" si="6"/>
        <v/>
      </c>
      <c r="BE65" s="67" t="str">
        <f t="shared" si="7"/>
        <v/>
      </c>
      <c r="BF65" s="66" t="str">
        <f t="shared" si="8"/>
        <v>m</v>
      </c>
      <c r="BG65" s="61" t="str">
        <f t="shared" si="9"/>
        <v>D</v>
      </c>
      <c r="BH65" s="61" t="str">
        <f t="shared" si="15"/>
        <v/>
      </c>
      <c r="BI65" s="61" t="str">
        <f t="shared" si="10"/>
        <v/>
      </c>
      <c r="BJ65" s="61" t="str">
        <f t="shared" si="11"/>
        <v/>
      </c>
      <c r="BK65" s="61" t="str">
        <f t="shared" si="2"/>
        <v/>
      </c>
      <c r="BL65" s="61" t="str">
        <f t="shared" si="12"/>
        <v/>
      </c>
      <c r="BM65" s="61">
        <f t="shared" si="13"/>
        <v>2025</v>
      </c>
      <c r="BN65" s="61" t="str">
        <f t="shared" si="14"/>
        <v/>
      </c>
    </row>
    <row r="66" spans="2:66" x14ac:dyDescent="0.25">
      <c r="B66" s="12"/>
      <c r="C66" s="24">
        <v>43</v>
      </c>
      <c r="D66" s="41" t="s">
        <v>394</v>
      </c>
      <c r="E66" s="1"/>
      <c r="F66" s="1"/>
      <c r="G66" s="1"/>
      <c r="H66" s="9"/>
      <c r="I66" s="2" t="s">
        <v>175</v>
      </c>
      <c r="J66" s="2" t="s">
        <v>241</v>
      </c>
      <c r="K66" s="1"/>
      <c r="L66" s="2" t="s">
        <v>394</v>
      </c>
      <c r="M66" s="2" t="s">
        <v>394</v>
      </c>
      <c r="N66" s="58" t="s">
        <v>398</v>
      </c>
      <c r="O66" s="2" t="s">
        <v>394</v>
      </c>
      <c r="P66" s="60" t="s">
        <v>492</v>
      </c>
      <c r="Q66" s="40">
        <f t="shared" si="3"/>
        <v>0</v>
      </c>
      <c r="R66" s="10" t="s">
        <v>394</v>
      </c>
      <c r="S66" s="10"/>
      <c r="T66" s="12"/>
      <c r="V66" s="63"/>
      <c r="W66" s="61">
        <f t="shared" si="0"/>
        <v>0</v>
      </c>
      <c r="AX66" s="65" t="s">
        <v>363</v>
      </c>
      <c r="AY66" s="65" t="s">
        <v>432</v>
      </c>
      <c r="BA66" s="61" t="str">
        <f t="shared" si="1"/>
        <v>Nein</v>
      </c>
      <c r="BB66" s="67" t="str">
        <f t="shared" si="4"/>
        <v/>
      </c>
      <c r="BC66" s="67" t="str">
        <f t="shared" si="5"/>
        <v/>
      </c>
      <c r="BD66" s="67" t="str">
        <f t="shared" si="6"/>
        <v/>
      </c>
      <c r="BE66" s="67" t="str">
        <f t="shared" si="7"/>
        <v/>
      </c>
      <c r="BF66" s="66" t="str">
        <f t="shared" si="8"/>
        <v>m</v>
      </c>
      <c r="BG66" s="61" t="str">
        <f t="shared" si="9"/>
        <v>D</v>
      </c>
      <c r="BH66" s="61" t="str">
        <f t="shared" si="15"/>
        <v/>
      </c>
      <c r="BI66" s="61" t="str">
        <f t="shared" si="10"/>
        <v/>
      </c>
      <c r="BJ66" s="61" t="str">
        <f t="shared" si="11"/>
        <v/>
      </c>
      <c r="BK66" s="61" t="str">
        <f t="shared" si="2"/>
        <v/>
      </c>
      <c r="BL66" s="61" t="str">
        <f t="shared" si="12"/>
        <v/>
      </c>
      <c r="BM66" s="61">
        <f t="shared" si="13"/>
        <v>2025</v>
      </c>
      <c r="BN66" s="61" t="str">
        <f t="shared" si="14"/>
        <v/>
      </c>
    </row>
    <row r="67" spans="2:66" x14ac:dyDescent="0.25">
      <c r="B67" s="12"/>
      <c r="C67" s="24">
        <v>44</v>
      </c>
      <c r="D67" s="41" t="s">
        <v>394</v>
      </c>
      <c r="E67" s="1"/>
      <c r="F67" s="1"/>
      <c r="G67" s="1"/>
      <c r="H67" s="9"/>
      <c r="I67" s="2" t="s">
        <v>175</v>
      </c>
      <c r="J67" s="2" t="s">
        <v>241</v>
      </c>
      <c r="K67" s="1"/>
      <c r="L67" s="2" t="s">
        <v>394</v>
      </c>
      <c r="M67" s="2" t="s">
        <v>394</v>
      </c>
      <c r="N67" s="58" t="s">
        <v>398</v>
      </c>
      <c r="O67" s="2" t="s">
        <v>394</v>
      </c>
      <c r="P67" s="60" t="s">
        <v>492</v>
      </c>
      <c r="Q67" s="40">
        <f t="shared" si="3"/>
        <v>0</v>
      </c>
      <c r="R67" s="10" t="s">
        <v>394</v>
      </c>
      <c r="S67" s="10"/>
      <c r="T67" s="12"/>
      <c r="V67" s="63"/>
      <c r="W67" s="61">
        <f t="shared" si="0"/>
        <v>0</v>
      </c>
      <c r="AX67" s="65" t="s">
        <v>365</v>
      </c>
      <c r="AY67" s="65" t="s">
        <v>364</v>
      </c>
      <c r="BA67" s="61" t="str">
        <f t="shared" si="1"/>
        <v>Nein</v>
      </c>
      <c r="BB67" s="67" t="str">
        <f t="shared" si="4"/>
        <v/>
      </c>
      <c r="BC67" s="67" t="str">
        <f t="shared" si="5"/>
        <v/>
      </c>
      <c r="BD67" s="67" t="str">
        <f t="shared" si="6"/>
        <v/>
      </c>
      <c r="BE67" s="67" t="str">
        <f t="shared" si="7"/>
        <v/>
      </c>
      <c r="BF67" s="66" t="str">
        <f t="shared" si="8"/>
        <v>m</v>
      </c>
      <c r="BG67" s="61" t="str">
        <f t="shared" si="9"/>
        <v>D</v>
      </c>
      <c r="BH67" s="61" t="str">
        <f t="shared" si="15"/>
        <v/>
      </c>
      <c r="BI67" s="61" t="str">
        <f t="shared" si="10"/>
        <v/>
      </c>
      <c r="BJ67" s="61" t="str">
        <f t="shared" si="11"/>
        <v/>
      </c>
      <c r="BK67" s="61" t="str">
        <f t="shared" si="2"/>
        <v/>
      </c>
      <c r="BL67" s="61" t="str">
        <f t="shared" si="12"/>
        <v/>
      </c>
      <c r="BM67" s="61">
        <f t="shared" si="13"/>
        <v>2025</v>
      </c>
      <c r="BN67" s="61" t="str">
        <f t="shared" si="14"/>
        <v/>
      </c>
    </row>
    <row r="68" spans="2:66" x14ac:dyDescent="0.25">
      <c r="B68" s="12"/>
      <c r="C68" s="24">
        <v>45</v>
      </c>
      <c r="D68" s="41" t="s">
        <v>394</v>
      </c>
      <c r="E68" s="1"/>
      <c r="F68" s="1"/>
      <c r="G68" s="1"/>
      <c r="H68" s="9"/>
      <c r="I68" s="2" t="s">
        <v>175</v>
      </c>
      <c r="J68" s="2" t="s">
        <v>241</v>
      </c>
      <c r="K68" s="1"/>
      <c r="L68" s="2" t="s">
        <v>394</v>
      </c>
      <c r="M68" s="2" t="s">
        <v>394</v>
      </c>
      <c r="N68" s="58" t="s">
        <v>398</v>
      </c>
      <c r="O68" s="2" t="s">
        <v>394</v>
      </c>
      <c r="P68" s="60" t="s">
        <v>492</v>
      </c>
      <c r="Q68" s="40">
        <f t="shared" si="3"/>
        <v>0</v>
      </c>
      <c r="R68" s="10" t="s">
        <v>394</v>
      </c>
      <c r="S68" s="10"/>
      <c r="T68" s="12"/>
      <c r="V68" s="63"/>
      <c r="W68" s="61">
        <f t="shared" si="0"/>
        <v>0</v>
      </c>
      <c r="AX68" s="65" t="s">
        <v>435</v>
      </c>
      <c r="AY68" s="65" t="s">
        <v>404</v>
      </c>
      <c r="BA68" s="61" t="str">
        <f t="shared" si="1"/>
        <v>Nein</v>
      </c>
      <c r="BB68" s="67" t="str">
        <f t="shared" si="4"/>
        <v/>
      </c>
      <c r="BC68" s="67" t="str">
        <f t="shared" si="5"/>
        <v/>
      </c>
      <c r="BD68" s="67" t="str">
        <f t="shared" si="6"/>
        <v/>
      </c>
      <c r="BE68" s="67" t="str">
        <f t="shared" si="7"/>
        <v/>
      </c>
      <c r="BF68" s="66" t="str">
        <f t="shared" si="8"/>
        <v>m</v>
      </c>
      <c r="BG68" s="61" t="str">
        <f t="shared" si="9"/>
        <v>D</v>
      </c>
      <c r="BH68" s="61" t="str">
        <f t="shared" si="15"/>
        <v/>
      </c>
      <c r="BI68" s="61" t="str">
        <f t="shared" si="10"/>
        <v/>
      </c>
      <c r="BJ68" s="61" t="str">
        <f t="shared" si="11"/>
        <v/>
      </c>
      <c r="BK68" s="61" t="str">
        <f t="shared" si="2"/>
        <v/>
      </c>
      <c r="BL68" s="61" t="str">
        <f t="shared" si="12"/>
        <v/>
      </c>
      <c r="BM68" s="61">
        <f t="shared" si="13"/>
        <v>2025</v>
      </c>
      <c r="BN68" s="61" t="str">
        <f t="shared" si="14"/>
        <v/>
      </c>
    </row>
    <row r="69" spans="2:66" x14ac:dyDescent="0.25">
      <c r="B69" s="12"/>
      <c r="C69" s="24">
        <v>46</v>
      </c>
      <c r="D69" s="41" t="s">
        <v>394</v>
      </c>
      <c r="E69" s="1"/>
      <c r="F69" s="1"/>
      <c r="G69" s="1"/>
      <c r="H69" s="9"/>
      <c r="I69" s="2" t="s">
        <v>175</v>
      </c>
      <c r="J69" s="2" t="s">
        <v>241</v>
      </c>
      <c r="K69" s="1"/>
      <c r="L69" s="2" t="s">
        <v>394</v>
      </c>
      <c r="M69" s="2" t="s">
        <v>394</v>
      </c>
      <c r="N69" s="58" t="s">
        <v>398</v>
      </c>
      <c r="O69" s="2" t="s">
        <v>394</v>
      </c>
      <c r="P69" s="60" t="s">
        <v>492</v>
      </c>
      <c r="Q69" s="40">
        <f t="shared" si="3"/>
        <v>0</v>
      </c>
      <c r="R69" s="10" t="s">
        <v>394</v>
      </c>
      <c r="S69" s="10"/>
      <c r="T69" s="12"/>
      <c r="V69" s="63"/>
      <c r="W69" s="61">
        <f t="shared" si="0"/>
        <v>0</v>
      </c>
      <c r="AX69" s="65" t="s">
        <v>437</v>
      </c>
      <c r="AY69" s="65" t="s">
        <v>436</v>
      </c>
      <c r="BA69" s="61" t="str">
        <f t="shared" si="1"/>
        <v>Nein</v>
      </c>
      <c r="BB69" s="67" t="str">
        <f t="shared" si="4"/>
        <v/>
      </c>
      <c r="BC69" s="67" t="str">
        <f t="shared" si="5"/>
        <v/>
      </c>
      <c r="BD69" s="67" t="str">
        <f t="shared" si="6"/>
        <v/>
      </c>
      <c r="BE69" s="67" t="str">
        <f t="shared" si="7"/>
        <v/>
      </c>
      <c r="BF69" s="66" t="str">
        <f t="shared" si="8"/>
        <v>m</v>
      </c>
      <c r="BG69" s="61" t="str">
        <f t="shared" si="9"/>
        <v>D</v>
      </c>
      <c r="BH69" s="61" t="str">
        <f t="shared" si="15"/>
        <v/>
      </c>
      <c r="BI69" s="61" t="str">
        <f t="shared" si="10"/>
        <v/>
      </c>
      <c r="BJ69" s="61" t="str">
        <f t="shared" si="11"/>
        <v/>
      </c>
      <c r="BK69" s="61" t="str">
        <f t="shared" si="2"/>
        <v/>
      </c>
      <c r="BL69" s="61" t="str">
        <f t="shared" si="12"/>
        <v/>
      </c>
      <c r="BM69" s="61">
        <f t="shared" si="13"/>
        <v>2025</v>
      </c>
      <c r="BN69" s="61" t="str">
        <f t="shared" si="14"/>
        <v/>
      </c>
    </row>
    <row r="70" spans="2:66" x14ac:dyDescent="0.25">
      <c r="B70" s="12"/>
      <c r="C70" s="24">
        <v>47</v>
      </c>
      <c r="D70" s="41" t="s">
        <v>394</v>
      </c>
      <c r="E70" s="1"/>
      <c r="F70" s="1"/>
      <c r="G70" s="1"/>
      <c r="H70" s="9"/>
      <c r="I70" s="2" t="s">
        <v>175</v>
      </c>
      <c r="J70" s="2" t="s">
        <v>241</v>
      </c>
      <c r="K70" s="1"/>
      <c r="L70" s="2" t="s">
        <v>394</v>
      </c>
      <c r="M70" s="2" t="s">
        <v>394</v>
      </c>
      <c r="N70" s="58" t="s">
        <v>398</v>
      </c>
      <c r="O70" s="2" t="s">
        <v>394</v>
      </c>
      <c r="P70" s="60" t="s">
        <v>492</v>
      </c>
      <c r="Q70" s="40">
        <f t="shared" si="3"/>
        <v>0</v>
      </c>
      <c r="R70" s="10" t="s">
        <v>394</v>
      </c>
      <c r="S70" s="10"/>
      <c r="T70" s="12"/>
      <c r="V70" s="63"/>
      <c r="W70" s="61">
        <f t="shared" si="0"/>
        <v>0</v>
      </c>
      <c r="AX70" s="65" t="s">
        <v>439</v>
      </c>
      <c r="AY70" s="65" t="s">
        <v>438</v>
      </c>
      <c r="BA70" s="61" t="str">
        <f t="shared" si="1"/>
        <v>Nein</v>
      </c>
      <c r="BB70" s="67" t="str">
        <f t="shared" si="4"/>
        <v/>
      </c>
      <c r="BC70" s="67" t="str">
        <f t="shared" si="5"/>
        <v/>
      </c>
      <c r="BD70" s="67" t="str">
        <f t="shared" si="6"/>
        <v/>
      </c>
      <c r="BE70" s="67" t="str">
        <f t="shared" si="7"/>
        <v/>
      </c>
      <c r="BF70" s="66" t="str">
        <f t="shared" si="8"/>
        <v>m</v>
      </c>
      <c r="BG70" s="61" t="str">
        <f t="shared" si="9"/>
        <v>D</v>
      </c>
      <c r="BH70" s="61" t="str">
        <f t="shared" si="15"/>
        <v/>
      </c>
      <c r="BI70" s="61" t="str">
        <f t="shared" si="10"/>
        <v/>
      </c>
      <c r="BJ70" s="61" t="str">
        <f t="shared" si="11"/>
        <v/>
      </c>
      <c r="BK70" s="61" t="str">
        <f t="shared" si="2"/>
        <v/>
      </c>
      <c r="BL70" s="61" t="str">
        <f t="shared" si="12"/>
        <v/>
      </c>
      <c r="BM70" s="61">
        <f t="shared" si="13"/>
        <v>2025</v>
      </c>
      <c r="BN70" s="61" t="str">
        <f t="shared" si="14"/>
        <v/>
      </c>
    </row>
    <row r="71" spans="2:66" x14ac:dyDescent="0.25">
      <c r="B71" s="12"/>
      <c r="C71" s="24">
        <v>48</v>
      </c>
      <c r="D71" s="41" t="s">
        <v>394</v>
      </c>
      <c r="E71" s="1"/>
      <c r="F71" s="1"/>
      <c r="G71" s="1"/>
      <c r="H71" s="9"/>
      <c r="I71" s="2" t="s">
        <v>175</v>
      </c>
      <c r="J71" s="2" t="s">
        <v>241</v>
      </c>
      <c r="K71" s="1"/>
      <c r="L71" s="2" t="s">
        <v>394</v>
      </c>
      <c r="M71" s="2" t="s">
        <v>394</v>
      </c>
      <c r="N71" s="58" t="s">
        <v>398</v>
      </c>
      <c r="O71" s="2" t="s">
        <v>394</v>
      </c>
      <c r="P71" s="60" t="s">
        <v>492</v>
      </c>
      <c r="Q71" s="40">
        <f t="shared" si="3"/>
        <v>0</v>
      </c>
      <c r="R71" s="10" t="s">
        <v>394</v>
      </c>
      <c r="S71" s="10"/>
      <c r="T71" s="12"/>
      <c r="V71" s="63"/>
      <c r="W71" s="61">
        <f t="shared" si="0"/>
        <v>0</v>
      </c>
      <c r="AX71" s="65" t="s">
        <v>441</v>
      </c>
      <c r="AY71" s="65" t="s">
        <v>440</v>
      </c>
      <c r="BA71" s="61" t="str">
        <f t="shared" si="1"/>
        <v>Nein</v>
      </c>
      <c r="BB71" s="67" t="str">
        <f t="shared" si="4"/>
        <v/>
      </c>
      <c r="BC71" s="67" t="str">
        <f t="shared" si="5"/>
        <v/>
      </c>
      <c r="BD71" s="67" t="str">
        <f t="shared" si="6"/>
        <v/>
      </c>
      <c r="BE71" s="67" t="str">
        <f t="shared" si="7"/>
        <v/>
      </c>
      <c r="BF71" s="66" t="str">
        <f t="shared" si="8"/>
        <v>m</v>
      </c>
      <c r="BG71" s="61" t="str">
        <f t="shared" si="9"/>
        <v>D</v>
      </c>
      <c r="BH71" s="61" t="str">
        <f t="shared" si="15"/>
        <v/>
      </c>
      <c r="BI71" s="61" t="str">
        <f t="shared" si="10"/>
        <v/>
      </c>
      <c r="BJ71" s="61" t="str">
        <f t="shared" si="11"/>
        <v/>
      </c>
      <c r="BK71" s="61" t="str">
        <f t="shared" si="2"/>
        <v/>
      </c>
      <c r="BL71" s="61" t="str">
        <f t="shared" si="12"/>
        <v/>
      </c>
      <c r="BM71" s="61">
        <f t="shared" si="13"/>
        <v>2025</v>
      </c>
      <c r="BN71" s="61" t="str">
        <f t="shared" si="14"/>
        <v/>
      </c>
    </row>
    <row r="72" spans="2:66" x14ac:dyDescent="0.25">
      <c r="B72" s="12"/>
      <c r="C72" s="24">
        <v>49</v>
      </c>
      <c r="D72" s="41" t="s">
        <v>394</v>
      </c>
      <c r="E72" s="1"/>
      <c r="F72" s="1"/>
      <c r="G72" s="1"/>
      <c r="H72" s="9"/>
      <c r="I72" s="2" t="s">
        <v>175</v>
      </c>
      <c r="J72" s="2" t="s">
        <v>241</v>
      </c>
      <c r="K72" s="1"/>
      <c r="L72" s="2" t="s">
        <v>394</v>
      </c>
      <c r="M72" s="2" t="s">
        <v>394</v>
      </c>
      <c r="N72" s="58" t="s">
        <v>398</v>
      </c>
      <c r="O72" s="2" t="s">
        <v>394</v>
      </c>
      <c r="P72" s="60" t="s">
        <v>492</v>
      </c>
      <c r="Q72" s="40">
        <f t="shared" si="3"/>
        <v>0</v>
      </c>
      <c r="R72" s="10" t="s">
        <v>394</v>
      </c>
      <c r="S72" s="10"/>
      <c r="T72" s="12"/>
      <c r="V72" s="63"/>
      <c r="W72" s="61">
        <f t="shared" si="0"/>
        <v>0</v>
      </c>
      <c r="AX72" s="65" t="s">
        <v>443</v>
      </c>
      <c r="AY72" s="65" t="s">
        <v>442</v>
      </c>
      <c r="BA72" s="61" t="str">
        <f t="shared" si="1"/>
        <v>Nein</v>
      </c>
      <c r="BB72" s="67" t="str">
        <f t="shared" si="4"/>
        <v/>
      </c>
      <c r="BC72" s="67" t="str">
        <f t="shared" si="5"/>
        <v/>
      </c>
      <c r="BD72" s="67" t="str">
        <f t="shared" si="6"/>
        <v/>
      </c>
      <c r="BE72" s="67" t="str">
        <f t="shared" si="7"/>
        <v/>
      </c>
      <c r="BF72" s="66" t="str">
        <f t="shared" si="8"/>
        <v>m</v>
      </c>
      <c r="BG72" s="61" t="str">
        <f t="shared" si="9"/>
        <v>D</v>
      </c>
      <c r="BH72" s="61" t="str">
        <f t="shared" si="15"/>
        <v/>
      </c>
      <c r="BI72" s="61" t="str">
        <f t="shared" si="10"/>
        <v/>
      </c>
      <c r="BJ72" s="61" t="str">
        <f t="shared" si="11"/>
        <v/>
      </c>
      <c r="BK72" s="61" t="str">
        <f t="shared" si="2"/>
        <v/>
      </c>
      <c r="BL72" s="61" t="str">
        <f t="shared" si="12"/>
        <v/>
      </c>
      <c r="BM72" s="61">
        <f t="shared" si="13"/>
        <v>2025</v>
      </c>
      <c r="BN72" s="61" t="str">
        <f t="shared" si="14"/>
        <v/>
      </c>
    </row>
    <row r="73" spans="2:66" x14ac:dyDescent="0.25">
      <c r="B73" s="12"/>
      <c r="C73" s="24">
        <v>50</v>
      </c>
      <c r="D73" s="41" t="s">
        <v>394</v>
      </c>
      <c r="E73" s="1"/>
      <c r="F73" s="1"/>
      <c r="G73" s="1"/>
      <c r="H73" s="9"/>
      <c r="I73" s="2" t="s">
        <v>175</v>
      </c>
      <c r="J73" s="2" t="s">
        <v>241</v>
      </c>
      <c r="K73" s="1"/>
      <c r="L73" s="2" t="s">
        <v>394</v>
      </c>
      <c r="M73" s="2" t="s">
        <v>394</v>
      </c>
      <c r="N73" s="58" t="s">
        <v>398</v>
      </c>
      <c r="O73" s="2" t="s">
        <v>394</v>
      </c>
      <c r="P73" s="60" t="s">
        <v>492</v>
      </c>
      <c r="Q73" s="40">
        <f t="shared" si="3"/>
        <v>0</v>
      </c>
      <c r="R73" s="10" t="s">
        <v>394</v>
      </c>
      <c r="S73" s="10"/>
      <c r="T73" s="12"/>
      <c r="V73" s="63"/>
      <c r="W73" s="61">
        <f t="shared" si="0"/>
        <v>0</v>
      </c>
      <c r="AX73" s="65" t="s">
        <v>445</v>
      </c>
      <c r="AY73" s="65" t="s">
        <v>444</v>
      </c>
      <c r="BA73" s="61" t="str">
        <f t="shared" si="1"/>
        <v>Nein</v>
      </c>
      <c r="BB73" s="67" t="str">
        <f t="shared" si="4"/>
        <v/>
      </c>
      <c r="BC73" s="67" t="str">
        <f t="shared" si="5"/>
        <v/>
      </c>
      <c r="BD73" s="67" t="str">
        <f t="shared" si="6"/>
        <v/>
      </c>
      <c r="BE73" s="67" t="str">
        <f t="shared" si="7"/>
        <v/>
      </c>
      <c r="BF73" s="66" t="str">
        <f t="shared" si="8"/>
        <v>m</v>
      </c>
      <c r="BG73" s="61" t="str">
        <f t="shared" si="9"/>
        <v>D</v>
      </c>
      <c r="BH73" s="61" t="str">
        <f t="shared" si="15"/>
        <v/>
      </c>
      <c r="BI73" s="61" t="str">
        <f t="shared" si="10"/>
        <v/>
      </c>
      <c r="BJ73" s="61" t="str">
        <f t="shared" si="11"/>
        <v/>
      </c>
      <c r="BK73" s="61" t="str">
        <f t="shared" si="2"/>
        <v/>
      </c>
      <c r="BL73" s="61" t="str">
        <f t="shared" si="12"/>
        <v/>
      </c>
      <c r="BM73" s="61">
        <f t="shared" si="13"/>
        <v>2025</v>
      </c>
      <c r="BN73" s="61" t="str">
        <f t="shared" si="14"/>
        <v/>
      </c>
    </row>
    <row r="74" spans="2:66" x14ac:dyDescent="0.25">
      <c r="B74" s="12"/>
      <c r="C74" s="24">
        <v>51</v>
      </c>
      <c r="D74" s="41" t="s">
        <v>394</v>
      </c>
      <c r="E74" s="1"/>
      <c r="F74" s="1"/>
      <c r="G74" s="1"/>
      <c r="H74" s="9"/>
      <c r="I74" s="2" t="s">
        <v>175</v>
      </c>
      <c r="J74" s="2" t="s">
        <v>241</v>
      </c>
      <c r="K74" s="1"/>
      <c r="L74" s="2" t="s">
        <v>394</v>
      </c>
      <c r="M74" s="2" t="s">
        <v>394</v>
      </c>
      <c r="N74" s="58" t="s">
        <v>398</v>
      </c>
      <c r="O74" s="2" t="s">
        <v>394</v>
      </c>
      <c r="P74" s="60" t="s">
        <v>492</v>
      </c>
      <c r="Q74" s="40">
        <f t="shared" si="3"/>
        <v>0</v>
      </c>
      <c r="R74" s="10" t="s">
        <v>394</v>
      </c>
      <c r="S74" s="10"/>
      <c r="T74" s="12"/>
      <c r="V74" s="63"/>
      <c r="W74" s="61">
        <f t="shared" si="0"/>
        <v>0</v>
      </c>
      <c r="AX74" s="65" t="s">
        <v>447</v>
      </c>
      <c r="AY74" s="65" t="s">
        <v>446</v>
      </c>
      <c r="BA74" s="61" t="str">
        <f t="shared" si="1"/>
        <v>Nein</v>
      </c>
      <c r="BB74" s="67" t="str">
        <f t="shared" si="4"/>
        <v/>
      </c>
      <c r="BC74" s="67" t="str">
        <f t="shared" si="5"/>
        <v/>
      </c>
      <c r="BD74" s="67" t="str">
        <f t="shared" si="6"/>
        <v/>
      </c>
      <c r="BE74" s="67" t="str">
        <f t="shared" si="7"/>
        <v/>
      </c>
      <c r="BF74" s="66" t="str">
        <f t="shared" si="8"/>
        <v>m</v>
      </c>
      <c r="BG74" s="61" t="str">
        <f t="shared" si="9"/>
        <v>D</v>
      </c>
      <c r="BH74" s="61" t="str">
        <f t="shared" si="15"/>
        <v/>
      </c>
      <c r="BI74" s="61" t="str">
        <f t="shared" si="10"/>
        <v/>
      </c>
      <c r="BJ74" s="61" t="str">
        <f t="shared" si="11"/>
        <v/>
      </c>
      <c r="BK74" s="61" t="str">
        <f t="shared" si="2"/>
        <v/>
      </c>
      <c r="BL74" s="61" t="str">
        <f t="shared" si="12"/>
        <v/>
      </c>
      <c r="BM74" s="61">
        <f t="shared" si="13"/>
        <v>2025</v>
      </c>
      <c r="BN74" s="61" t="str">
        <f t="shared" si="14"/>
        <v/>
      </c>
    </row>
    <row r="75" spans="2:66" x14ac:dyDescent="0.25">
      <c r="B75" s="12"/>
      <c r="C75" s="24">
        <v>52</v>
      </c>
      <c r="D75" s="41" t="s">
        <v>394</v>
      </c>
      <c r="E75" s="1"/>
      <c r="F75" s="1"/>
      <c r="G75" s="1"/>
      <c r="H75" s="9"/>
      <c r="I75" s="2" t="s">
        <v>175</v>
      </c>
      <c r="J75" s="2" t="s">
        <v>241</v>
      </c>
      <c r="K75" s="1"/>
      <c r="L75" s="2" t="s">
        <v>394</v>
      </c>
      <c r="M75" s="2" t="s">
        <v>394</v>
      </c>
      <c r="N75" s="58" t="s">
        <v>398</v>
      </c>
      <c r="O75" s="2" t="s">
        <v>394</v>
      </c>
      <c r="P75" s="60" t="s">
        <v>492</v>
      </c>
      <c r="Q75" s="40">
        <f t="shared" si="3"/>
        <v>0</v>
      </c>
      <c r="R75" s="10" t="s">
        <v>394</v>
      </c>
      <c r="S75" s="10"/>
      <c r="T75" s="12"/>
      <c r="V75" s="63"/>
      <c r="W75" s="61">
        <f t="shared" si="0"/>
        <v>0</v>
      </c>
      <c r="AX75" s="65" t="s">
        <v>449</v>
      </c>
      <c r="AY75" s="65" t="s">
        <v>448</v>
      </c>
      <c r="BA75" s="61" t="str">
        <f t="shared" si="1"/>
        <v>Nein</v>
      </c>
      <c r="BB75" s="67" t="str">
        <f t="shared" si="4"/>
        <v/>
      </c>
      <c r="BC75" s="67" t="str">
        <f t="shared" si="5"/>
        <v/>
      </c>
      <c r="BD75" s="67" t="str">
        <f t="shared" si="6"/>
        <v/>
      </c>
      <c r="BE75" s="67" t="str">
        <f t="shared" si="7"/>
        <v/>
      </c>
      <c r="BF75" s="66" t="str">
        <f t="shared" si="8"/>
        <v>m</v>
      </c>
      <c r="BG75" s="61" t="str">
        <f t="shared" si="9"/>
        <v>D</v>
      </c>
      <c r="BH75" s="61" t="str">
        <f t="shared" si="15"/>
        <v/>
      </c>
      <c r="BI75" s="61" t="str">
        <f t="shared" si="10"/>
        <v/>
      </c>
      <c r="BJ75" s="61" t="str">
        <f t="shared" si="11"/>
        <v/>
      </c>
      <c r="BK75" s="61" t="str">
        <f t="shared" si="2"/>
        <v/>
      </c>
      <c r="BL75" s="61" t="str">
        <f t="shared" si="12"/>
        <v/>
      </c>
      <c r="BM75" s="61">
        <f t="shared" si="13"/>
        <v>2025</v>
      </c>
      <c r="BN75" s="61" t="str">
        <f t="shared" si="14"/>
        <v/>
      </c>
    </row>
    <row r="76" spans="2:66" x14ac:dyDescent="0.25">
      <c r="B76" s="12"/>
      <c r="C76" s="24">
        <v>53</v>
      </c>
      <c r="D76" s="41" t="s">
        <v>394</v>
      </c>
      <c r="E76" s="1"/>
      <c r="F76" s="1"/>
      <c r="G76" s="1"/>
      <c r="H76" s="9"/>
      <c r="I76" s="2" t="s">
        <v>175</v>
      </c>
      <c r="J76" s="2" t="s">
        <v>241</v>
      </c>
      <c r="K76" s="1"/>
      <c r="L76" s="2" t="s">
        <v>394</v>
      </c>
      <c r="M76" s="2" t="s">
        <v>394</v>
      </c>
      <c r="N76" s="58" t="s">
        <v>398</v>
      </c>
      <c r="O76" s="2" t="s">
        <v>394</v>
      </c>
      <c r="P76" s="60" t="s">
        <v>492</v>
      </c>
      <c r="Q76" s="40">
        <f t="shared" si="3"/>
        <v>0</v>
      </c>
      <c r="R76" s="10" t="s">
        <v>394</v>
      </c>
      <c r="S76" s="10"/>
      <c r="T76" s="12"/>
      <c r="V76" s="63"/>
      <c r="W76" s="61">
        <f t="shared" si="0"/>
        <v>0</v>
      </c>
      <c r="AX76" s="65" t="s">
        <v>451</v>
      </c>
      <c r="AY76" s="65" t="s">
        <v>450</v>
      </c>
      <c r="BA76" s="61" t="str">
        <f t="shared" si="1"/>
        <v>Nein</v>
      </c>
      <c r="BB76" s="67" t="str">
        <f t="shared" si="4"/>
        <v/>
      </c>
      <c r="BC76" s="67" t="str">
        <f t="shared" si="5"/>
        <v/>
      </c>
      <c r="BD76" s="67" t="str">
        <f t="shared" si="6"/>
        <v/>
      </c>
      <c r="BE76" s="67" t="str">
        <f t="shared" si="7"/>
        <v/>
      </c>
      <c r="BF76" s="66" t="str">
        <f t="shared" si="8"/>
        <v>m</v>
      </c>
      <c r="BG76" s="61" t="str">
        <f t="shared" si="9"/>
        <v>D</v>
      </c>
      <c r="BH76" s="61" t="str">
        <f t="shared" si="15"/>
        <v/>
      </c>
      <c r="BI76" s="61" t="str">
        <f t="shared" si="10"/>
        <v/>
      </c>
      <c r="BJ76" s="61" t="str">
        <f t="shared" si="11"/>
        <v/>
      </c>
      <c r="BK76" s="61" t="str">
        <f t="shared" si="2"/>
        <v/>
      </c>
      <c r="BL76" s="61" t="str">
        <f t="shared" si="12"/>
        <v/>
      </c>
      <c r="BM76" s="61">
        <f t="shared" si="13"/>
        <v>2025</v>
      </c>
      <c r="BN76" s="61" t="str">
        <f t="shared" si="14"/>
        <v/>
      </c>
    </row>
    <row r="77" spans="2:66" x14ac:dyDescent="0.25">
      <c r="B77" s="12"/>
      <c r="C77" s="24">
        <v>54</v>
      </c>
      <c r="D77" s="41" t="s">
        <v>394</v>
      </c>
      <c r="E77" s="1"/>
      <c r="F77" s="1"/>
      <c r="G77" s="1"/>
      <c r="H77" s="9"/>
      <c r="I77" s="2" t="s">
        <v>175</v>
      </c>
      <c r="J77" s="2" t="s">
        <v>241</v>
      </c>
      <c r="K77" s="1"/>
      <c r="L77" s="2" t="s">
        <v>394</v>
      </c>
      <c r="M77" s="2" t="s">
        <v>394</v>
      </c>
      <c r="N77" s="58" t="s">
        <v>398</v>
      </c>
      <c r="O77" s="2" t="s">
        <v>394</v>
      </c>
      <c r="P77" s="60" t="s">
        <v>492</v>
      </c>
      <c r="Q77" s="40">
        <f t="shared" si="3"/>
        <v>0</v>
      </c>
      <c r="R77" s="10" t="s">
        <v>394</v>
      </c>
      <c r="S77" s="10"/>
      <c r="T77" s="12"/>
      <c r="V77" s="63"/>
      <c r="W77" s="61">
        <f t="shared" si="0"/>
        <v>0</v>
      </c>
      <c r="AX77" s="65" t="s">
        <v>453</v>
      </c>
      <c r="AY77" s="65" t="s">
        <v>452</v>
      </c>
      <c r="BA77" s="61" t="str">
        <f t="shared" si="1"/>
        <v>Nein</v>
      </c>
      <c r="BB77" s="67" t="str">
        <f t="shared" si="4"/>
        <v/>
      </c>
      <c r="BC77" s="67" t="str">
        <f t="shared" si="5"/>
        <v/>
      </c>
      <c r="BD77" s="67" t="str">
        <f t="shared" si="6"/>
        <v/>
      </c>
      <c r="BE77" s="67" t="str">
        <f t="shared" si="7"/>
        <v/>
      </c>
      <c r="BF77" s="66" t="str">
        <f t="shared" si="8"/>
        <v>m</v>
      </c>
      <c r="BG77" s="61" t="str">
        <f t="shared" si="9"/>
        <v>D</v>
      </c>
      <c r="BH77" s="61" t="str">
        <f t="shared" si="15"/>
        <v/>
      </c>
      <c r="BI77" s="61" t="str">
        <f t="shared" si="10"/>
        <v/>
      </c>
      <c r="BJ77" s="61" t="str">
        <f t="shared" si="11"/>
        <v/>
      </c>
      <c r="BK77" s="61" t="str">
        <f t="shared" si="2"/>
        <v/>
      </c>
      <c r="BL77" s="61" t="str">
        <f t="shared" si="12"/>
        <v/>
      </c>
      <c r="BM77" s="61">
        <f t="shared" si="13"/>
        <v>2025</v>
      </c>
      <c r="BN77" s="61" t="str">
        <f t="shared" si="14"/>
        <v/>
      </c>
    </row>
    <row r="78" spans="2:66" x14ac:dyDescent="0.25">
      <c r="B78" s="12"/>
      <c r="C78" s="24">
        <v>55</v>
      </c>
      <c r="D78" s="41" t="s">
        <v>394</v>
      </c>
      <c r="E78" s="1"/>
      <c r="F78" s="1"/>
      <c r="G78" s="1"/>
      <c r="H78" s="9"/>
      <c r="I78" s="2" t="s">
        <v>175</v>
      </c>
      <c r="J78" s="2" t="s">
        <v>241</v>
      </c>
      <c r="K78" s="1"/>
      <c r="L78" s="2" t="s">
        <v>394</v>
      </c>
      <c r="M78" s="2" t="s">
        <v>394</v>
      </c>
      <c r="N78" s="58" t="s">
        <v>398</v>
      </c>
      <c r="O78" s="2" t="s">
        <v>394</v>
      </c>
      <c r="P78" s="60" t="s">
        <v>492</v>
      </c>
      <c r="Q78" s="40">
        <f t="shared" si="3"/>
        <v>0</v>
      </c>
      <c r="R78" s="10" t="s">
        <v>394</v>
      </c>
      <c r="S78" s="10"/>
      <c r="T78" s="12"/>
      <c r="V78" s="63"/>
      <c r="W78" s="61">
        <f t="shared" si="0"/>
        <v>0</v>
      </c>
      <c r="AX78" s="65" t="s">
        <v>455</v>
      </c>
      <c r="AY78" s="65" t="s">
        <v>454</v>
      </c>
      <c r="BA78" s="61" t="str">
        <f t="shared" si="1"/>
        <v>Nein</v>
      </c>
      <c r="BB78" s="67" t="str">
        <f t="shared" si="4"/>
        <v/>
      </c>
      <c r="BC78" s="67" t="str">
        <f t="shared" si="5"/>
        <v/>
      </c>
      <c r="BD78" s="67" t="str">
        <f t="shared" si="6"/>
        <v/>
      </c>
      <c r="BE78" s="67" t="str">
        <f t="shared" si="7"/>
        <v/>
      </c>
      <c r="BF78" s="66" t="str">
        <f t="shared" si="8"/>
        <v>m</v>
      </c>
      <c r="BG78" s="61" t="str">
        <f t="shared" si="9"/>
        <v>D</v>
      </c>
      <c r="BH78" s="61" t="str">
        <f t="shared" si="15"/>
        <v/>
      </c>
      <c r="BI78" s="61" t="str">
        <f t="shared" si="10"/>
        <v/>
      </c>
      <c r="BJ78" s="61" t="str">
        <f t="shared" si="11"/>
        <v/>
      </c>
      <c r="BK78" s="61" t="str">
        <f t="shared" si="2"/>
        <v/>
      </c>
      <c r="BL78" s="61" t="str">
        <f t="shared" si="12"/>
        <v/>
      </c>
      <c r="BM78" s="61">
        <f t="shared" si="13"/>
        <v>2025</v>
      </c>
      <c r="BN78" s="61" t="str">
        <f t="shared" si="14"/>
        <v/>
      </c>
    </row>
    <row r="79" spans="2:66" x14ac:dyDescent="0.25">
      <c r="B79" s="12"/>
      <c r="C79" s="24">
        <v>56</v>
      </c>
      <c r="D79" s="41" t="s">
        <v>394</v>
      </c>
      <c r="E79" s="1"/>
      <c r="F79" s="1"/>
      <c r="G79" s="1"/>
      <c r="H79" s="9"/>
      <c r="I79" s="2" t="s">
        <v>175</v>
      </c>
      <c r="J79" s="2" t="s">
        <v>241</v>
      </c>
      <c r="K79" s="1"/>
      <c r="L79" s="2" t="s">
        <v>394</v>
      </c>
      <c r="M79" s="2" t="s">
        <v>394</v>
      </c>
      <c r="N79" s="58" t="s">
        <v>398</v>
      </c>
      <c r="O79" s="2" t="s">
        <v>394</v>
      </c>
      <c r="P79" s="60" t="s">
        <v>492</v>
      </c>
      <c r="Q79" s="40">
        <f t="shared" si="3"/>
        <v>0</v>
      </c>
      <c r="R79" s="10" t="s">
        <v>394</v>
      </c>
      <c r="S79" s="10"/>
      <c r="T79" s="12"/>
      <c r="V79" s="63"/>
      <c r="W79" s="61">
        <f t="shared" si="0"/>
        <v>0</v>
      </c>
      <c r="AX79" s="65" t="s">
        <v>457</v>
      </c>
      <c r="AY79" s="65" t="s">
        <v>456</v>
      </c>
      <c r="BA79" s="61" t="str">
        <f t="shared" si="1"/>
        <v>Nein</v>
      </c>
      <c r="BB79" s="67" t="str">
        <f t="shared" si="4"/>
        <v/>
      </c>
      <c r="BC79" s="67" t="str">
        <f t="shared" si="5"/>
        <v/>
      </c>
      <c r="BD79" s="67" t="str">
        <f t="shared" si="6"/>
        <v/>
      </c>
      <c r="BE79" s="67" t="str">
        <f t="shared" si="7"/>
        <v/>
      </c>
      <c r="BF79" s="66" t="str">
        <f t="shared" si="8"/>
        <v>m</v>
      </c>
      <c r="BG79" s="61" t="str">
        <f t="shared" si="9"/>
        <v>D</v>
      </c>
      <c r="BH79" s="61" t="str">
        <f t="shared" si="15"/>
        <v/>
      </c>
      <c r="BI79" s="61" t="str">
        <f t="shared" si="10"/>
        <v/>
      </c>
      <c r="BJ79" s="61" t="str">
        <f t="shared" si="11"/>
        <v/>
      </c>
      <c r="BK79" s="61" t="str">
        <f t="shared" si="2"/>
        <v/>
      </c>
      <c r="BL79" s="61" t="str">
        <f t="shared" si="12"/>
        <v/>
      </c>
      <c r="BM79" s="61">
        <f t="shared" si="13"/>
        <v>2025</v>
      </c>
      <c r="BN79" s="61" t="str">
        <f t="shared" si="14"/>
        <v/>
      </c>
    </row>
    <row r="80" spans="2:66" x14ac:dyDescent="0.25">
      <c r="B80" s="12"/>
      <c r="C80" s="24">
        <v>57</v>
      </c>
      <c r="D80" s="41" t="s">
        <v>394</v>
      </c>
      <c r="E80" s="1"/>
      <c r="F80" s="1"/>
      <c r="G80" s="1"/>
      <c r="H80" s="9"/>
      <c r="I80" s="2" t="s">
        <v>175</v>
      </c>
      <c r="J80" s="2" t="s">
        <v>241</v>
      </c>
      <c r="K80" s="1"/>
      <c r="L80" s="2" t="s">
        <v>394</v>
      </c>
      <c r="M80" s="2" t="s">
        <v>394</v>
      </c>
      <c r="N80" s="58" t="s">
        <v>398</v>
      </c>
      <c r="O80" s="2" t="s">
        <v>394</v>
      </c>
      <c r="P80" s="60" t="s">
        <v>492</v>
      </c>
      <c r="Q80" s="40">
        <f t="shared" si="3"/>
        <v>0</v>
      </c>
      <c r="R80" s="10" t="s">
        <v>394</v>
      </c>
      <c r="S80" s="10"/>
      <c r="T80" s="12"/>
      <c r="V80" s="63"/>
      <c r="W80" s="61">
        <f t="shared" si="0"/>
        <v>0</v>
      </c>
      <c r="AX80" s="65" t="s">
        <v>459</v>
      </c>
      <c r="AY80" s="65" t="s">
        <v>458</v>
      </c>
      <c r="BA80" s="61" t="str">
        <f t="shared" si="1"/>
        <v>Nein</v>
      </c>
      <c r="BB80" s="67" t="str">
        <f t="shared" si="4"/>
        <v/>
      </c>
      <c r="BC80" s="67" t="str">
        <f t="shared" si="5"/>
        <v/>
      </c>
      <c r="BD80" s="67" t="str">
        <f t="shared" si="6"/>
        <v/>
      </c>
      <c r="BE80" s="67" t="str">
        <f t="shared" si="7"/>
        <v/>
      </c>
      <c r="BF80" s="66" t="str">
        <f t="shared" si="8"/>
        <v>m</v>
      </c>
      <c r="BG80" s="61" t="str">
        <f t="shared" si="9"/>
        <v>D</v>
      </c>
      <c r="BH80" s="61" t="str">
        <f t="shared" si="15"/>
        <v/>
      </c>
      <c r="BI80" s="61" t="str">
        <f t="shared" si="10"/>
        <v/>
      </c>
      <c r="BJ80" s="61" t="str">
        <f t="shared" si="11"/>
        <v/>
      </c>
      <c r="BK80" s="61" t="str">
        <f t="shared" si="2"/>
        <v/>
      </c>
      <c r="BL80" s="61" t="str">
        <f t="shared" si="12"/>
        <v/>
      </c>
      <c r="BM80" s="61">
        <f t="shared" si="13"/>
        <v>2025</v>
      </c>
      <c r="BN80" s="61" t="str">
        <f t="shared" si="14"/>
        <v/>
      </c>
    </row>
    <row r="81" spans="2:66" x14ac:dyDescent="0.25">
      <c r="B81" s="12"/>
      <c r="C81" s="24">
        <v>58</v>
      </c>
      <c r="D81" s="41" t="s">
        <v>394</v>
      </c>
      <c r="E81" s="1"/>
      <c r="F81" s="1"/>
      <c r="G81" s="1"/>
      <c r="H81" s="9"/>
      <c r="I81" s="2" t="s">
        <v>175</v>
      </c>
      <c r="J81" s="2" t="s">
        <v>241</v>
      </c>
      <c r="K81" s="1"/>
      <c r="L81" s="2" t="s">
        <v>394</v>
      </c>
      <c r="M81" s="2" t="s">
        <v>394</v>
      </c>
      <c r="N81" s="58" t="s">
        <v>398</v>
      </c>
      <c r="O81" s="2" t="s">
        <v>394</v>
      </c>
      <c r="P81" s="60" t="s">
        <v>492</v>
      </c>
      <c r="Q81" s="40">
        <f t="shared" si="3"/>
        <v>0</v>
      </c>
      <c r="R81" s="10" t="s">
        <v>394</v>
      </c>
      <c r="S81" s="10"/>
      <c r="T81" s="12"/>
      <c r="V81" s="63"/>
      <c r="W81" s="61">
        <f t="shared" si="0"/>
        <v>0</v>
      </c>
      <c r="AX81" s="65" t="s">
        <v>461</v>
      </c>
      <c r="AY81" s="65" t="s">
        <v>460</v>
      </c>
      <c r="BA81" s="61" t="str">
        <f t="shared" si="1"/>
        <v>Nein</v>
      </c>
      <c r="BB81" s="67" t="str">
        <f t="shared" si="4"/>
        <v/>
      </c>
      <c r="BC81" s="67" t="str">
        <f t="shared" si="5"/>
        <v/>
      </c>
      <c r="BD81" s="67" t="str">
        <f t="shared" si="6"/>
        <v/>
      </c>
      <c r="BE81" s="67" t="str">
        <f t="shared" si="7"/>
        <v/>
      </c>
      <c r="BF81" s="66" t="str">
        <f t="shared" si="8"/>
        <v>m</v>
      </c>
      <c r="BG81" s="61" t="str">
        <f t="shared" si="9"/>
        <v>D</v>
      </c>
      <c r="BH81" s="61" t="str">
        <f t="shared" si="15"/>
        <v/>
      </c>
      <c r="BI81" s="61" t="str">
        <f t="shared" si="10"/>
        <v/>
      </c>
      <c r="BJ81" s="61" t="str">
        <f t="shared" si="11"/>
        <v/>
      </c>
      <c r="BK81" s="61" t="str">
        <f t="shared" si="2"/>
        <v/>
      </c>
      <c r="BL81" s="61" t="str">
        <f t="shared" si="12"/>
        <v/>
      </c>
      <c r="BM81" s="61">
        <f t="shared" si="13"/>
        <v>2025</v>
      </c>
      <c r="BN81" s="61" t="str">
        <f t="shared" si="14"/>
        <v/>
      </c>
    </row>
    <row r="82" spans="2:66" x14ac:dyDescent="0.25">
      <c r="B82" s="12"/>
      <c r="C82" s="24">
        <v>59</v>
      </c>
      <c r="D82" s="41" t="s">
        <v>394</v>
      </c>
      <c r="E82" s="1"/>
      <c r="F82" s="1"/>
      <c r="G82" s="1"/>
      <c r="H82" s="9"/>
      <c r="I82" s="2" t="s">
        <v>175</v>
      </c>
      <c r="J82" s="2" t="s">
        <v>241</v>
      </c>
      <c r="K82" s="1"/>
      <c r="L82" s="2" t="s">
        <v>394</v>
      </c>
      <c r="M82" s="2" t="s">
        <v>394</v>
      </c>
      <c r="N82" s="58" t="s">
        <v>398</v>
      </c>
      <c r="O82" s="2" t="s">
        <v>394</v>
      </c>
      <c r="P82" s="60" t="s">
        <v>492</v>
      </c>
      <c r="Q82" s="40">
        <f t="shared" si="3"/>
        <v>0</v>
      </c>
      <c r="R82" s="10" t="s">
        <v>394</v>
      </c>
      <c r="S82" s="10"/>
      <c r="T82" s="12"/>
      <c r="V82" s="63"/>
      <c r="W82" s="61">
        <f t="shared" si="0"/>
        <v>0</v>
      </c>
      <c r="AX82" s="65" t="s">
        <v>463</v>
      </c>
      <c r="AY82" s="65" t="s">
        <v>462</v>
      </c>
      <c r="BA82" s="61" t="str">
        <f t="shared" si="1"/>
        <v>Nein</v>
      </c>
      <c r="BB82" s="67" t="str">
        <f t="shared" si="4"/>
        <v/>
      </c>
      <c r="BC82" s="67" t="str">
        <f t="shared" si="5"/>
        <v/>
      </c>
      <c r="BD82" s="67" t="str">
        <f t="shared" si="6"/>
        <v/>
      </c>
      <c r="BE82" s="67" t="str">
        <f t="shared" si="7"/>
        <v/>
      </c>
      <c r="BF82" s="66" t="str">
        <f t="shared" si="8"/>
        <v>m</v>
      </c>
      <c r="BG82" s="61" t="str">
        <f t="shared" si="9"/>
        <v>D</v>
      </c>
      <c r="BH82" s="61" t="str">
        <f t="shared" si="15"/>
        <v/>
      </c>
      <c r="BI82" s="61" t="str">
        <f t="shared" si="10"/>
        <v/>
      </c>
      <c r="BJ82" s="61" t="str">
        <f t="shared" si="11"/>
        <v/>
      </c>
      <c r="BK82" s="61" t="str">
        <f t="shared" si="2"/>
        <v/>
      </c>
      <c r="BL82" s="61" t="str">
        <f t="shared" si="12"/>
        <v/>
      </c>
      <c r="BM82" s="61">
        <f t="shared" si="13"/>
        <v>2025</v>
      </c>
      <c r="BN82" s="61" t="str">
        <f t="shared" si="14"/>
        <v/>
      </c>
    </row>
    <row r="83" spans="2:66" x14ac:dyDescent="0.25">
      <c r="B83" s="12"/>
      <c r="C83" s="24">
        <v>60</v>
      </c>
      <c r="D83" s="41" t="s">
        <v>394</v>
      </c>
      <c r="E83" s="1"/>
      <c r="F83" s="1"/>
      <c r="G83" s="1"/>
      <c r="H83" s="9"/>
      <c r="I83" s="2" t="s">
        <v>175</v>
      </c>
      <c r="J83" s="2" t="s">
        <v>241</v>
      </c>
      <c r="K83" s="1"/>
      <c r="L83" s="2" t="s">
        <v>394</v>
      </c>
      <c r="M83" s="2" t="s">
        <v>394</v>
      </c>
      <c r="N83" s="58" t="s">
        <v>398</v>
      </c>
      <c r="O83" s="2" t="s">
        <v>394</v>
      </c>
      <c r="P83" s="60" t="s">
        <v>492</v>
      </c>
      <c r="Q83" s="40">
        <f t="shared" si="3"/>
        <v>0</v>
      </c>
      <c r="R83" s="10" t="s">
        <v>394</v>
      </c>
      <c r="S83" s="10"/>
      <c r="T83" s="12"/>
      <c r="V83" s="63"/>
      <c r="W83" s="61">
        <f t="shared" si="0"/>
        <v>0</v>
      </c>
      <c r="AX83" s="65" t="s">
        <v>465</v>
      </c>
      <c r="AY83" s="65" t="s">
        <v>464</v>
      </c>
      <c r="BA83" s="61" t="str">
        <f t="shared" si="1"/>
        <v>Nein</v>
      </c>
      <c r="BB83" s="67" t="str">
        <f t="shared" si="4"/>
        <v/>
      </c>
      <c r="BC83" s="67" t="str">
        <f t="shared" si="5"/>
        <v/>
      </c>
      <c r="BD83" s="67" t="str">
        <f t="shared" si="6"/>
        <v/>
      </c>
      <c r="BE83" s="67" t="str">
        <f t="shared" si="7"/>
        <v/>
      </c>
      <c r="BF83" s="66" t="str">
        <f t="shared" si="8"/>
        <v>m</v>
      </c>
      <c r="BG83" s="61" t="str">
        <f t="shared" si="9"/>
        <v>D</v>
      </c>
      <c r="BH83" s="61" t="str">
        <f t="shared" si="15"/>
        <v/>
      </c>
      <c r="BI83" s="61" t="str">
        <f t="shared" si="10"/>
        <v/>
      </c>
      <c r="BJ83" s="61" t="str">
        <f t="shared" si="11"/>
        <v/>
      </c>
      <c r="BK83" s="61" t="str">
        <f t="shared" si="2"/>
        <v/>
      </c>
      <c r="BL83" s="61" t="str">
        <f t="shared" si="12"/>
        <v/>
      </c>
      <c r="BM83" s="61">
        <f t="shared" si="13"/>
        <v>2025</v>
      </c>
      <c r="BN83" s="61" t="str">
        <f t="shared" si="14"/>
        <v/>
      </c>
    </row>
    <row r="84" spans="2:66" x14ac:dyDescent="0.25">
      <c r="B84" s="12"/>
      <c r="C84" s="24">
        <v>61</v>
      </c>
      <c r="D84" s="41" t="s">
        <v>394</v>
      </c>
      <c r="E84" s="1"/>
      <c r="F84" s="1"/>
      <c r="G84" s="1"/>
      <c r="H84" s="9"/>
      <c r="I84" s="2" t="s">
        <v>175</v>
      </c>
      <c r="J84" s="2" t="s">
        <v>241</v>
      </c>
      <c r="K84" s="1"/>
      <c r="L84" s="2" t="s">
        <v>394</v>
      </c>
      <c r="M84" s="2" t="s">
        <v>394</v>
      </c>
      <c r="N84" s="58" t="s">
        <v>398</v>
      </c>
      <c r="O84" s="2" t="s">
        <v>394</v>
      </c>
      <c r="P84" s="60" t="s">
        <v>492</v>
      </c>
      <c r="Q84" s="40">
        <f t="shared" si="3"/>
        <v>0</v>
      </c>
      <c r="R84" s="10" t="s">
        <v>394</v>
      </c>
      <c r="S84" s="10"/>
      <c r="T84" s="12"/>
      <c r="V84" s="63"/>
      <c r="W84" s="61">
        <f t="shared" si="0"/>
        <v>0</v>
      </c>
      <c r="AX84" s="65" t="s">
        <v>467</v>
      </c>
      <c r="AY84" s="65" t="s">
        <v>466</v>
      </c>
      <c r="BA84" s="61" t="str">
        <f t="shared" si="1"/>
        <v>Nein</v>
      </c>
      <c r="BB84" s="67" t="str">
        <f t="shared" si="4"/>
        <v/>
      </c>
      <c r="BC84" s="67" t="str">
        <f t="shared" si="5"/>
        <v/>
      </c>
      <c r="BD84" s="67" t="str">
        <f t="shared" si="6"/>
        <v/>
      </c>
      <c r="BE84" s="67" t="str">
        <f t="shared" si="7"/>
        <v/>
      </c>
      <c r="BF84" s="66" t="str">
        <f t="shared" si="8"/>
        <v>m</v>
      </c>
      <c r="BG84" s="61" t="str">
        <f t="shared" si="9"/>
        <v>D</v>
      </c>
      <c r="BH84" s="61" t="str">
        <f t="shared" si="15"/>
        <v/>
      </c>
      <c r="BI84" s="61" t="str">
        <f t="shared" si="10"/>
        <v/>
      </c>
      <c r="BJ84" s="61" t="str">
        <f t="shared" si="11"/>
        <v/>
      </c>
      <c r="BK84" s="61" t="str">
        <f t="shared" si="2"/>
        <v/>
      </c>
      <c r="BL84" s="61" t="str">
        <f t="shared" si="12"/>
        <v/>
      </c>
      <c r="BM84" s="61">
        <f t="shared" si="13"/>
        <v>2025</v>
      </c>
      <c r="BN84" s="61" t="str">
        <f t="shared" si="14"/>
        <v/>
      </c>
    </row>
    <row r="85" spans="2:66" x14ac:dyDescent="0.25">
      <c r="B85" s="12"/>
      <c r="C85" s="24">
        <v>62</v>
      </c>
      <c r="D85" s="41" t="s">
        <v>394</v>
      </c>
      <c r="E85" s="1"/>
      <c r="F85" s="1"/>
      <c r="G85" s="1"/>
      <c r="H85" s="9"/>
      <c r="I85" s="2" t="s">
        <v>175</v>
      </c>
      <c r="J85" s="2" t="s">
        <v>241</v>
      </c>
      <c r="K85" s="1"/>
      <c r="L85" s="2" t="s">
        <v>394</v>
      </c>
      <c r="M85" s="2" t="s">
        <v>394</v>
      </c>
      <c r="N85" s="58" t="s">
        <v>398</v>
      </c>
      <c r="O85" s="2" t="s">
        <v>394</v>
      </c>
      <c r="P85" s="60" t="s">
        <v>492</v>
      </c>
      <c r="Q85" s="40">
        <f t="shared" si="3"/>
        <v>0</v>
      </c>
      <c r="R85" s="10" t="s">
        <v>394</v>
      </c>
      <c r="S85" s="10"/>
      <c r="T85" s="12"/>
      <c r="V85" s="63"/>
      <c r="W85" s="61">
        <f t="shared" si="0"/>
        <v>0</v>
      </c>
      <c r="AX85" s="65" t="s">
        <v>469</v>
      </c>
      <c r="AY85" s="65" t="s">
        <v>468</v>
      </c>
      <c r="BA85" s="61" t="str">
        <f t="shared" si="1"/>
        <v>Nein</v>
      </c>
      <c r="BB85" s="67" t="str">
        <f t="shared" si="4"/>
        <v/>
      </c>
      <c r="BC85" s="67" t="str">
        <f t="shared" si="5"/>
        <v/>
      </c>
      <c r="BD85" s="67" t="str">
        <f t="shared" si="6"/>
        <v/>
      </c>
      <c r="BE85" s="67" t="str">
        <f t="shared" si="7"/>
        <v/>
      </c>
      <c r="BF85" s="66" t="str">
        <f t="shared" si="8"/>
        <v>m</v>
      </c>
      <c r="BG85" s="61" t="str">
        <f t="shared" si="9"/>
        <v>D</v>
      </c>
      <c r="BH85" s="61" t="str">
        <f t="shared" si="15"/>
        <v/>
      </c>
      <c r="BI85" s="61" t="str">
        <f t="shared" si="10"/>
        <v/>
      </c>
      <c r="BJ85" s="61" t="str">
        <f t="shared" si="11"/>
        <v/>
      </c>
      <c r="BK85" s="61" t="str">
        <f t="shared" si="2"/>
        <v/>
      </c>
      <c r="BL85" s="61" t="str">
        <f t="shared" si="12"/>
        <v/>
      </c>
      <c r="BM85" s="61">
        <f t="shared" si="13"/>
        <v>2025</v>
      </c>
      <c r="BN85" s="61" t="str">
        <f t="shared" si="14"/>
        <v/>
      </c>
    </row>
    <row r="86" spans="2:66" x14ac:dyDescent="0.25">
      <c r="B86" s="12"/>
      <c r="C86" s="24">
        <v>63</v>
      </c>
      <c r="D86" s="41" t="s">
        <v>394</v>
      </c>
      <c r="E86" s="1"/>
      <c r="F86" s="1"/>
      <c r="G86" s="1"/>
      <c r="H86" s="9"/>
      <c r="I86" s="2" t="s">
        <v>175</v>
      </c>
      <c r="J86" s="2" t="s">
        <v>241</v>
      </c>
      <c r="K86" s="1"/>
      <c r="L86" s="2" t="s">
        <v>394</v>
      </c>
      <c r="M86" s="2" t="s">
        <v>394</v>
      </c>
      <c r="N86" s="58" t="s">
        <v>398</v>
      </c>
      <c r="O86" s="2" t="s">
        <v>394</v>
      </c>
      <c r="P86" s="60" t="s">
        <v>492</v>
      </c>
      <c r="Q86" s="40">
        <f t="shared" si="3"/>
        <v>0</v>
      </c>
      <c r="R86" s="10" t="s">
        <v>394</v>
      </c>
      <c r="S86" s="10"/>
      <c r="T86" s="12"/>
      <c r="V86" s="63"/>
      <c r="W86" s="61">
        <f t="shared" si="0"/>
        <v>0</v>
      </c>
      <c r="AX86" s="65" t="s">
        <v>471</v>
      </c>
      <c r="AY86" s="65" t="s">
        <v>470</v>
      </c>
      <c r="BA86" s="61" t="str">
        <f t="shared" si="1"/>
        <v>Nein</v>
      </c>
      <c r="BB86" s="67" t="str">
        <f t="shared" si="4"/>
        <v/>
      </c>
      <c r="BC86" s="67" t="str">
        <f t="shared" si="5"/>
        <v/>
      </c>
      <c r="BD86" s="67" t="str">
        <f t="shared" si="6"/>
        <v/>
      </c>
      <c r="BE86" s="67" t="str">
        <f t="shared" si="7"/>
        <v/>
      </c>
      <c r="BF86" s="66" t="str">
        <f t="shared" si="8"/>
        <v>m</v>
      </c>
      <c r="BG86" s="61" t="str">
        <f t="shared" si="9"/>
        <v>D</v>
      </c>
      <c r="BH86" s="61" t="str">
        <f t="shared" si="15"/>
        <v/>
      </c>
      <c r="BI86" s="61" t="str">
        <f t="shared" si="10"/>
        <v/>
      </c>
      <c r="BJ86" s="61" t="str">
        <f t="shared" si="11"/>
        <v/>
      </c>
      <c r="BK86" s="61" t="str">
        <f t="shared" si="2"/>
        <v/>
      </c>
      <c r="BL86" s="61" t="str">
        <f t="shared" si="12"/>
        <v/>
      </c>
      <c r="BM86" s="61">
        <f t="shared" si="13"/>
        <v>2025</v>
      </c>
      <c r="BN86" s="61" t="str">
        <f t="shared" si="14"/>
        <v/>
      </c>
    </row>
    <row r="87" spans="2:66" x14ac:dyDescent="0.25">
      <c r="B87" s="12"/>
      <c r="C87" s="24">
        <v>64</v>
      </c>
      <c r="D87" s="41" t="s">
        <v>394</v>
      </c>
      <c r="E87" s="1"/>
      <c r="F87" s="1"/>
      <c r="G87" s="1"/>
      <c r="H87" s="9"/>
      <c r="I87" s="2" t="s">
        <v>175</v>
      </c>
      <c r="J87" s="2" t="s">
        <v>241</v>
      </c>
      <c r="K87" s="1"/>
      <c r="L87" s="2" t="s">
        <v>394</v>
      </c>
      <c r="M87" s="2" t="s">
        <v>394</v>
      </c>
      <c r="N87" s="58" t="s">
        <v>398</v>
      </c>
      <c r="O87" s="2" t="s">
        <v>394</v>
      </c>
      <c r="P87" s="60" t="s">
        <v>492</v>
      </c>
      <c r="Q87" s="40">
        <f t="shared" si="3"/>
        <v>0</v>
      </c>
      <c r="R87" s="10" t="s">
        <v>394</v>
      </c>
      <c r="S87" s="10"/>
      <c r="T87" s="12"/>
      <c r="V87" s="63"/>
      <c r="W87" s="61">
        <f t="shared" si="0"/>
        <v>0</v>
      </c>
      <c r="AX87" s="65" t="s">
        <v>473</v>
      </c>
      <c r="AY87" s="65" t="s">
        <v>472</v>
      </c>
      <c r="BA87" s="61" t="str">
        <f t="shared" si="1"/>
        <v>Nein</v>
      </c>
      <c r="BB87" s="67" t="str">
        <f t="shared" si="4"/>
        <v/>
      </c>
      <c r="BC87" s="67" t="str">
        <f t="shared" si="5"/>
        <v/>
      </c>
      <c r="BD87" s="67" t="str">
        <f t="shared" si="6"/>
        <v/>
      </c>
      <c r="BE87" s="67" t="str">
        <f t="shared" si="7"/>
        <v/>
      </c>
      <c r="BF87" s="66" t="str">
        <f t="shared" si="8"/>
        <v>m</v>
      </c>
      <c r="BG87" s="61" t="str">
        <f t="shared" si="9"/>
        <v>D</v>
      </c>
      <c r="BH87" s="61" t="str">
        <f t="shared" si="15"/>
        <v/>
      </c>
      <c r="BI87" s="61" t="str">
        <f t="shared" si="10"/>
        <v/>
      </c>
      <c r="BJ87" s="61" t="str">
        <f t="shared" si="11"/>
        <v/>
      </c>
      <c r="BK87" s="61" t="str">
        <f t="shared" si="2"/>
        <v/>
      </c>
      <c r="BL87" s="61" t="str">
        <f t="shared" si="12"/>
        <v/>
      </c>
      <c r="BM87" s="61">
        <f t="shared" si="13"/>
        <v>2025</v>
      </c>
      <c r="BN87" s="61" t="str">
        <f t="shared" si="14"/>
        <v/>
      </c>
    </row>
    <row r="88" spans="2:66" x14ac:dyDescent="0.25">
      <c r="B88" s="12"/>
      <c r="C88" s="24">
        <v>65</v>
      </c>
      <c r="D88" s="41" t="s">
        <v>394</v>
      </c>
      <c r="E88" s="1"/>
      <c r="F88" s="1"/>
      <c r="G88" s="1"/>
      <c r="H88" s="9"/>
      <c r="I88" s="2" t="s">
        <v>175</v>
      </c>
      <c r="J88" s="2" t="s">
        <v>241</v>
      </c>
      <c r="K88" s="1"/>
      <c r="L88" s="2" t="s">
        <v>394</v>
      </c>
      <c r="M88" s="2" t="s">
        <v>394</v>
      </c>
      <c r="N88" s="58" t="s">
        <v>398</v>
      </c>
      <c r="O88" s="2" t="s">
        <v>394</v>
      </c>
      <c r="P88" s="60" t="s">
        <v>492</v>
      </c>
      <c r="Q88" s="40">
        <f t="shared" si="3"/>
        <v>0</v>
      </c>
      <c r="R88" s="10" t="s">
        <v>394</v>
      </c>
      <c r="S88" s="10"/>
      <c r="T88" s="12"/>
      <c r="V88" s="63"/>
      <c r="W88" s="61">
        <f t="shared" ref="W88:W151" si="16">IF(E88&lt;&gt;"",1,IF(F88&lt;&gt;"",1,IF(H88&lt;&gt;"",1,IF(K88&lt;&gt;"",1,0))))</f>
        <v>0</v>
      </c>
      <c r="AX88" s="65" t="s">
        <v>475</v>
      </c>
      <c r="AY88" s="65" t="s">
        <v>474</v>
      </c>
      <c r="BA88" s="61" t="str">
        <f t="shared" ref="BA88:BA151" si="17">D88</f>
        <v>Nein</v>
      </c>
      <c r="BB88" s="67" t="str">
        <f t="shared" si="4"/>
        <v/>
      </c>
      <c r="BC88" s="67" t="str">
        <f t="shared" si="5"/>
        <v/>
      </c>
      <c r="BD88" s="67" t="str">
        <f t="shared" si="6"/>
        <v/>
      </c>
      <c r="BE88" s="67" t="str">
        <f t="shared" si="7"/>
        <v/>
      </c>
      <c r="BF88" s="66" t="str">
        <f t="shared" si="8"/>
        <v>m</v>
      </c>
      <c r="BG88" s="61" t="str">
        <f t="shared" si="9"/>
        <v>D</v>
      </c>
      <c r="BH88" s="61" t="str">
        <f t="shared" si="15"/>
        <v/>
      </c>
      <c r="BI88" s="61" t="str">
        <f t="shared" si="10"/>
        <v/>
      </c>
      <c r="BJ88" s="61" t="str">
        <f t="shared" si="11"/>
        <v/>
      </c>
      <c r="BK88" s="61" t="str">
        <f t="shared" ref="BK88:BK151" si="18">IF(VLOOKUP(N88,$AK$23:$AL$34,2,FALSE)=0,"",VLOOKUP(N88,$AK$23:$AL$34,2,FALSE))</f>
        <v/>
      </c>
      <c r="BL88" s="61" t="str">
        <f t="shared" si="12"/>
        <v/>
      </c>
      <c r="BM88" s="61">
        <f t="shared" si="13"/>
        <v>2025</v>
      </c>
      <c r="BN88" s="61" t="str">
        <f t="shared" si="14"/>
        <v/>
      </c>
    </row>
    <row r="89" spans="2:66" x14ac:dyDescent="0.25">
      <c r="B89" s="12"/>
      <c r="C89" s="24">
        <v>66</v>
      </c>
      <c r="D89" s="41" t="s">
        <v>394</v>
      </c>
      <c r="E89" s="1"/>
      <c r="F89" s="1"/>
      <c r="G89" s="1"/>
      <c r="H89" s="9"/>
      <c r="I89" s="2" t="s">
        <v>175</v>
      </c>
      <c r="J89" s="2" t="s">
        <v>241</v>
      </c>
      <c r="K89" s="1"/>
      <c r="L89" s="2" t="s">
        <v>394</v>
      </c>
      <c r="M89" s="2" t="s">
        <v>394</v>
      </c>
      <c r="N89" s="58" t="s">
        <v>398</v>
      </c>
      <c r="O89" s="2" t="s">
        <v>394</v>
      </c>
      <c r="P89" s="60" t="s">
        <v>492</v>
      </c>
      <c r="Q89" s="40">
        <f t="shared" ref="Q89:Q152" si="19">IF(ISBLANK(K89),0,IF(P89=$AF$22,VLOOKUP(K89,$AC$23:$AI$31,4,FALSE),IF(P89=$AG$22,VLOOKUP(K89,$AC$23:$AI$31,5,FALSE),IF(P89=$AH$22,VLOOKUP(K89,$AC$23:$AI$31,6,FALSE),VLOOKUP(K89,$AC$23:$AI$31,7,FALSE)))))+VLOOKUP(L89,$AS$24:$AU$25,3,FALSE)+VLOOKUP(M89,$AO$24:$AQ$25,3,FALSE)+VLOOKUP(N89,$AK$23:$AM$34,3,FALSE)</f>
        <v>0</v>
      </c>
      <c r="R89" s="10" t="s">
        <v>394</v>
      </c>
      <c r="S89" s="10"/>
      <c r="T89" s="12"/>
      <c r="V89" s="63"/>
      <c r="W89" s="61">
        <f t="shared" si="16"/>
        <v>0</v>
      </c>
      <c r="AX89" s="65" t="s">
        <v>190</v>
      </c>
      <c r="AY89" s="65" t="s">
        <v>476</v>
      </c>
      <c r="BA89" s="61" t="str">
        <f t="shared" si="17"/>
        <v>Nein</v>
      </c>
      <c r="BB89" s="67" t="str">
        <f t="shared" ref="BB89:BB152" si="20">IF(ISBLANK(E89),"",E89)</f>
        <v/>
      </c>
      <c r="BC89" s="67" t="str">
        <f t="shared" ref="BC89:BC152" si="21">IF(ISBLANK(F89),"",F89)</f>
        <v/>
      </c>
      <c r="BD89" s="67" t="str">
        <f t="shared" ref="BD89:BD152" si="22">IF(ISBLANK(G89),"",G89)</f>
        <v/>
      </c>
      <c r="BE89" s="67" t="str">
        <f t="shared" ref="BE89:BE152" si="23">IF(ISBLANK(H89),"",H89)</f>
        <v/>
      </c>
      <c r="BF89" s="66" t="str">
        <f t="shared" ref="BF89:BF152" si="24">I89</f>
        <v>m</v>
      </c>
      <c r="BG89" s="61" t="str">
        <f t="shared" ref="BG89:BG152" si="25">VLOOKUP(J89,$AX$23:$AY$217,2,FALSE)</f>
        <v>D</v>
      </c>
      <c r="BH89" s="61" t="str">
        <f t="shared" ref="BH89:BH152" si="26">IF(ISBLANK(K89),"",VLOOKUP(K89,$AC$23:$AD$31,2,FALSE))</f>
        <v/>
      </c>
      <c r="BI89" s="61" t="str">
        <f t="shared" ref="BI89:BI152" si="27">IF(VLOOKUP(L89,$AS$24:$AT$25,2,FALSE)=0,"",VLOOKUP(L89,$AS$24:$AT$25,2,FALSE))</f>
        <v/>
      </c>
      <c r="BJ89" s="61" t="str">
        <f t="shared" ref="BJ89:BJ152" si="28">IF(VLOOKUP(M89,$AO$24:$AP$25,2,FALSE)=0,"",VLOOKUP(M89,$AO$24:$AP$25,2,FALSE))</f>
        <v/>
      </c>
      <c r="BK89" s="61" t="str">
        <f t="shared" si="18"/>
        <v/>
      </c>
      <c r="BL89" s="61" t="str">
        <f t="shared" ref="BL89:BL152" si="29">IF(VLOOKUP(O89,$AV$24:$AW$25,2,FALSE)=0,"",VLOOKUP(O89,$AV$24:$AW$25,2,FALSE))</f>
        <v/>
      </c>
      <c r="BM89" s="61">
        <f t="shared" ref="BM89:BM152" si="30">IF($BH89&lt;&gt;"",VLOOKUP($BH89,$BP$24:$BR$32,2,FALSE),$BQ$24)</f>
        <v>2025</v>
      </c>
      <c r="BN89" s="61" t="str">
        <f t="shared" ref="BN89:BN152" si="31">IF(VLOOKUP(L89,$AV$24:$AW$25,2,FALSE)=0,"",VLOOKUP(L89,$AV$24:$AW$25,2,FALSE))</f>
        <v/>
      </c>
    </row>
    <row r="90" spans="2:66" x14ac:dyDescent="0.25">
      <c r="B90" s="12"/>
      <c r="C90" s="24">
        <v>67</v>
      </c>
      <c r="D90" s="41" t="s">
        <v>394</v>
      </c>
      <c r="E90" s="1"/>
      <c r="F90" s="1"/>
      <c r="G90" s="1"/>
      <c r="H90" s="9"/>
      <c r="I90" s="2" t="s">
        <v>175</v>
      </c>
      <c r="J90" s="2" t="s">
        <v>241</v>
      </c>
      <c r="K90" s="1"/>
      <c r="L90" s="2" t="s">
        <v>394</v>
      </c>
      <c r="M90" s="2" t="s">
        <v>394</v>
      </c>
      <c r="N90" s="58" t="s">
        <v>398</v>
      </c>
      <c r="O90" s="2" t="s">
        <v>394</v>
      </c>
      <c r="P90" s="60" t="s">
        <v>492</v>
      </c>
      <c r="Q90" s="40">
        <f t="shared" si="19"/>
        <v>0</v>
      </c>
      <c r="R90" s="10" t="s">
        <v>394</v>
      </c>
      <c r="S90" s="10"/>
      <c r="T90" s="12"/>
      <c r="V90" s="63"/>
      <c r="W90" s="61">
        <f t="shared" si="16"/>
        <v>0</v>
      </c>
      <c r="AX90" s="65" t="s">
        <v>192</v>
      </c>
      <c r="AY90" s="65" t="s">
        <v>191</v>
      </c>
      <c r="BA90" s="61" t="str">
        <f t="shared" si="17"/>
        <v>Nein</v>
      </c>
      <c r="BB90" s="67" t="str">
        <f t="shared" si="20"/>
        <v/>
      </c>
      <c r="BC90" s="67" t="str">
        <f t="shared" si="21"/>
        <v/>
      </c>
      <c r="BD90" s="67" t="str">
        <f t="shared" si="22"/>
        <v/>
      </c>
      <c r="BE90" s="67" t="str">
        <f t="shared" si="23"/>
        <v/>
      </c>
      <c r="BF90" s="66" t="str">
        <f t="shared" si="24"/>
        <v>m</v>
      </c>
      <c r="BG90" s="61" t="str">
        <f t="shared" si="25"/>
        <v>D</v>
      </c>
      <c r="BH90" s="61" t="str">
        <f t="shared" si="26"/>
        <v/>
      </c>
      <c r="BI90" s="61" t="str">
        <f t="shared" si="27"/>
        <v/>
      </c>
      <c r="BJ90" s="61" t="str">
        <f t="shared" si="28"/>
        <v/>
      </c>
      <c r="BK90" s="61" t="str">
        <f t="shared" si="18"/>
        <v/>
      </c>
      <c r="BL90" s="61" t="str">
        <f t="shared" si="29"/>
        <v/>
      </c>
      <c r="BM90" s="61">
        <f t="shared" si="30"/>
        <v>2025</v>
      </c>
      <c r="BN90" s="61" t="str">
        <f t="shared" si="31"/>
        <v/>
      </c>
    </row>
    <row r="91" spans="2:66" x14ac:dyDescent="0.25">
      <c r="B91" s="12"/>
      <c r="C91" s="24">
        <v>68</v>
      </c>
      <c r="D91" s="41" t="s">
        <v>394</v>
      </c>
      <c r="E91" s="1"/>
      <c r="F91" s="1"/>
      <c r="G91" s="1"/>
      <c r="H91" s="9"/>
      <c r="I91" s="2" t="s">
        <v>175</v>
      </c>
      <c r="J91" s="2" t="s">
        <v>241</v>
      </c>
      <c r="K91" s="1"/>
      <c r="L91" s="2" t="s">
        <v>394</v>
      </c>
      <c r="M91" s="2" t="s">
        <v>394</v>
      </c>
      <c r="N91" s="58" t="s">
        <v>398</v>
      </c>
      <c r="O91" s="2" t="s">
        <v>394</v>
      </c>
      <c r="P91" s="60" t="s">
        <v>492</v>
      </c>
      <c r="Q91" s="40">
        <f t="shared" si="19"/>
        <v>0</v>
      </c>
      <c r="R91" s="10" t="s">
        <v>394</v>
      </c>
      <c r="S91" s="10"/>
      <c r="T91" s="12"/>
      <c r="V91" s="63"/>
      <c r="W91" s="61">
        <f t="shared" si="16"/>
        <v>0</v>
      </c>
      <c r="AX91" s="65" t="s">
        <v>194</v>
      </c>
      <c r="AY91" s="65" t="s">
        <v>193</v>
      </c>
      <c r="BA91" s="61" t="str">
        <f t="shared" si="17"/>
        <v>Nein</v>
      </c>
      <c r="BB91" s="67" t="str">
        <f t="shared" si="20"/>
        <v/>
      </c>
      <c r="BC91" s="67" t="str">
        <f t="shared" si="21"/>
        <v/>
      </c>
      <c r="BD91" s="67" t="str">
        <f t="shared" si="22"/>
        <v/>
      </c>
      <c r="BE91" s="67" t="str">
        <f t="shared" si="23"/>
        <v/>
      </c>
      <c r="BF91" s="66" t="str">
        <f t="shared" si="24"/>
        <v>m</v>
      </c>
      <c r="BG91" s="61" t="str">
        <f t="shared" si="25"/>
        <v>D</v>
      </c>
      <c r="BH91" s="61" t="str">
        <f t="shared" si="26"/>
        <v/>
      </c>
      <c r="BI91" s="61" t="str">
        <f t="shared" si="27"/>
        <v/>
      </c>
      <c r="BJ91" s="61" t="str">
        <f t="shared" si="28"/>
        <v/>
      </c>
      <c r="BK91" s="61" t="str">
        <f t="shared" si="18"/>
        <v/>
      </c>
      <c r="BL91" s="61" t="str">
        <f t="shared" si="29"/>
        <v/>
      </c>
      <c r="BM91" s="61">
        <f t="shared" si="30"/>
        <v>2025</v>
      </c>
      <c r="BN91" s="61" t="str">
        <f t="shared" si="31"/>
        <v/>
      </c>
    </row>
    <row r="92" spans="2:66" x14ac:dyDescent="0.25">
      <c r="B92" s="12"/>
      <c r="C92" s="24">
        <v>69</v>
      </c>
      <c r="D92" s="41" t="s">
        <v>394</v>
      </c>
      <c r="E92" s="1"/>
      <c r="F92" s="1"/>
      <c r="G92" s="1"/>
      <c r="H92" s="9"/>
      <c r="I92" s="2" t="s">
        <v>175</v>
      </c>
      <c r="J92" s="2" t="s">
        <v>241</v>
      </c>
      <c r="K92" s="1"/>
      <c r="L92" s="2" t="s">
        <v>394</v>
      </c>
      <c r="M92" s="2" t="s">
        <v>394</v>
      </c>
      <c r="N92" s="58" t="s">
        <v>398</v>
      </c>
      <c r="O92" s="2" t="s">
        <v>394</v>
      </c>
      <c r="P92" s="60" t="s">
        <v>492</v>
      </c>
      <c r="Q92" s="40">
        <f t="shared" si="19"/>
        <v>0</v>
      </c>
      <c r="R92" s="10" t="s">
        <v>394</v>
      </c>
      <c r="S92" s="10"/>
      <c r="T92" s="12"/>
      <c r="V92" s="63"/>
      <c r="W92" s="61">
        <f t="shared" si="16"/>
        <v>0</v>
      </c>
      <c r="AX92" s="65" t="s">
        <v>196</v>
      </c>
      <c r="AY92" s="65" t="s">
        <v>195</v>
      </c>
      <c r="BA92" s="61" t="str">
        <f t="shared" si="17"/>
        <v>Nein</v>
      </c>
      <c r="BB92" s="67" t="str">
        <f t="shared" si="20"/>
        <v/>
      </c>
      <c r="BC92" s="67" t="str">
        <f t="shared" si="21"/>
        <v/>
      </c>
      <c r="BD92" s="67" t="str">
        <f t="shared" si="22"/>
        <v/>
      </c>
      <c r="BE92" s="67" t="str">
        <f t="shared" si="23"/>
        <v/>
      </c>
      <c r="BF92" s="66" t="str">
        <f t="shared" si="24"/>
        <v>m</v>
      </c>
      <c r="BG92" s="61" t="str">
        <f t="shared" si="25"/>
        <v>D</v>
      </c>
      <c r="BH92" s="61" t="str">
        <f t="shared" si="26"/>
        <v/>
      </c>
      <c r="BI92" s="61" t="str">
        <f t="shared" si="27"/>
        <v/>
      </c>
      <c r="BJ92" s="61" t="str">
        <f t="shared" si="28"/>
        <v/>
      </c>
      <c r="BK92" s="61" t="str">
        <f t="shared" si="18"/>
        <v/>
      </c>
      <c r="BL92" s="61" t="str">
        <f t="shared" si="29"/>
        <v/>
      </c>
      <c r="BM92" s="61">
        <f t="shared" si="30"/>
        <v>2025</v>
      </c>
      <c r="BN92" s="61" t="str">
        <f t="shared" si="31"/>
        <v/>
      </c>
    </row>
    <row r="93" spans="2:66" x14ac:dyDescent="0.25">
      <c r="B93" s="12"/>
      <c r="C93" s="24">
        <v>70</v>
      </c>
      <c r="D93" s="41" t="s">
        <v>394</v>
      </c>
      <c r="E93" s="1"/>
      <c r="F93" s="1"/>
      <c r="G93" s="1"/>
      <c r="H93" s="9"/>
      <c r="I93" s="2" t="s">
        <v>175</v>
      </c>
      <c r="J93" s="2" t="s">
        <v>241</v>
      </c>
      <c r="K93" s="1"/>
      <c r="L93" s="2" t="s">
        <v>394</v>
      </c>
      <c r="M93" s="2" t="s">
        <v>394</v>
      </c>
      <c r="N93" s="58" t="s">
        <v>398</v>
      </c>
      <c r="O93" s="2" t="s">
        <v>394</v>
      </c>
      <c r="P93" s="60" t="s">
        <v>492</v>
      </c>
      <c r="Q93" s="40">
        <f t="shared" si="19"/>
        <v>0</v>
      </c>
      <c r="R93" s="10" t="s">
        <v>394</v>
      </c>
      <c r="S93" s="10"/>
      <c r="T93" s="12"/>
      <c r="V93" s="63"/>
      <c r="W93" s="61">
        <f t="shared" si="16"/>
        <v>0</v>
      </c>
      <c r="AX93" s="65" t="s">
        <v>198</v>
      </c>
      <c r="AY93" s="65" t="s">
        <v>197</v>
      </c>
      <c r="BA93" s="61" t="str">
        <f t="shared" si="17"/>
        <v>Nein</v>
      </c>
      <c r="BB93" s="67" t="str">
        <f t="shared" si="20"/>
        <v/>
      </c>
      <c r="BC93" s="67" t="str">
        <f t="shared" si="21"/>
        <v/>
      </c>
      <c r="BD93" s="67" t="str">
        <f t="shared" si="22"/>
        <v/>
      </c>
      <c r="BE93" s="67" t="str">
        <f t="shared" si="23"/>
        <v/>
      </c>
      <c r="BF93" s="66" t="str">
        <f t="shared" si="24"/>
        <v>m</v>
      </c>
      <c r="BG93" s="61" t="str">
        <f t="shared" si="25"/>
        <v>D</v>
      </c>
      <c r="BH93" s="61" t="str">
        <f t="shared" si="26"/>
        <v/>
      </c>
      <c r="BI93" s="61" t="str">
        <f t="shared" si="27"/>
        <v/>
      </c>
      <c r="BJ93" s="61" t="str">
        <f t="shared" si="28"/>
        <v/>
      </c>
      <c r="BK93" s="61" t="str">
        <f t="shared" si="18"/>
        <v/>
      </c>
      <c r="BL93" s="61" t="str">
        <f t="shared" si="29"/>
        <v/>
      </c>
      <c r="BM93" s="61">
        <f t="shared" si="30"/>
        <v>2025</v>
      </c>
      <c r="BN93" s="61" t="str">
        <f t="shared" si="31"/>
        <v/>
      </c>
    </row>
    <row r="94" spans="2:66" x14ac:dyDescent="0.25">
      <c r="B94" s="12"/>
      <c r="C94" s="24">
        <v>71</v>
      </c>
      <c r="D94" s="41" t="s">
        <v>394</v>
      </c>
      <c r="E94" s="1"/>
      <c r="F94" s="1"/>
      <c r="G94" s="1"/>
      <c r="H94" s="9"/>
      <c r="I94" s="2" t="s">
        <v>175</v>
      </c>
      <c r="J94" s="2" t="s">
        <v>241</v>
      </c>
      <c r="K94" s="1"/>
      <c r="L94" s="2" t="s">
        <v>394</v>
      </c>
      <c r="M94" s="2" t="s">
        <v>394</v>
      </c>
      <c r="N94" s="58" t="s">
        <v>398</v>
      </c>
      <c r="O94" s="2" t="s">
        <v>394</v>
      </c>
      <c r="P94" s="60" t="s">
        <v>492</v>
      </c>
      <c r="Q94" s="40">
        <f t="shared" si="19"/>
        <v>0</v>
      </c>
      <c r="R94" s="10" t="s">
        <v>394</v>
      </c>
      <c r="S94" s="10"/>
      <c r="T94" s="12"/>
      <c r="V94" s="63"/>
      <c r="W94" s="61">
        <f t="shared" si="16"/>
        <v>0</v>
      </c>
      <c r="AX94" s="65" t="s">
        <v>200</v>
      </c>
      <c r="AY94" s="65" t="s">
        <v>199</v>
      </c>
      <c r="BA94" s="61" t="str">
        <f t="shared" si="17"/>
        <v>Nein</v>
      </c>
      <c r="BB94" s="67" t="str">
        <f t="shared" si="20"/>
        <v/>
      </c>
      <c r="BC94" s="67" t="str">
        <f t="shared" si="21"/>
        <v/>
      </c>
      <c r="BD94" s="67" t="str">
        <f t="shared" si="22"/>
        <v/>
      </c>
      <c r="BE94" s="67" t="str">
        <f t="shared" si="23"/>
        <v/>
      </c>
      <c r="BF94" s="66" t="str">
        <f t="shared" si="24"/>
        <v>m</v>
      </c>
      <c r="BG94" s="61" t="str">
        <f t="shared" si="25"/>
        <v>D</v>
      </c>
      <c r="BH94" s="61" t="str">
        <f t="shared" si="26"/>
        <v/>
      </c>
      <c r="BI94" s="61" t="str">
        <f t="shared" si="27"/>
        <v/>
      </c>
      <c r="BJ94" s="61" t="str">
        <f t="shared" si="28"/>
        <v/>
      </c>
      <c r="BK94" s="61" t="str">
        <f t="shared" si="18"/>
        <v/>
      </c>
      <c r="BL94" s="61" t="str">
        <f t="shared" si="29"/>
        <v/>
      </c>
      <c r="BM94" s="61">
        <f t="shared" si="30"/>
        <v>2025</v>
      </c>
      <c r="BN94" s="61" t="str">
        <f t="shared" si="31"/>
        <v/>
      </c>
    </row>
    <row r="95" spans="2:66" x14ac:dyDescent="0.25">
      <c r="B95" s="12"/>
      <c r="C95" s="24">
        <v>72</v>
      </c>
      <c r="D95" s="41" t="s">
        <v>394</v>
      </c>
      <c r="E95" s="1"/>
      <c r="F95" s="1"/>
      <c r="G95" s="1"/>
      <c r="H95" s="9"/>
      <c r="I95" s="2" t="s">
        <v>175</v>
      </c>
      <c r="J95" s="2" t="s">
        <v>241</v>
      </c>
      <c r="K95" s="1"/>
      <c r="L95" s="2" t="s">
        <v>394</v>
      </c>
      <c r="M95" s="2" t="s">
        <v>394</v>
      </c>
      <c r="N95" s="58" t="s">
        <v>398</v>
      </c>
      <c r="O95" s="2" t="s">
        <v>394</v>
      </c>
      <c r="P95" s="60" t="s">
        <v>492</v>
      </c>
      <c r="Q95" s="40">
        <f t="shared" si="19"/>
        <v>0</v>
      </c>
      <c r="R95" s="10" t="s">
        <v>394</v>
      </c>
      <c r="S95" s="10"/>
      <c r="T95" s="12"/>
      <c r="V95" s="63"/>
      <c r="W95" s="61">
        <f t="shared" si="16"/>
        <v>0</v>
      </c>
      <c r="AX95" s="65" t="s">
        <v>202</v>
      </c>
      <c r="AY95" s="65" t="s">
        <v>201</v>
      </c>
      <c r="BA95" s="61" t="str">
        <f t="shared" si="17"/>
        <v>Nein</v>
      </c>
      <c r="BB95" s="67" t="str">
        <f t="shared" si="20"/>
        <v/>
      </c>
      <c r="BC95" s="67" t="str">
        <f t="shared" si="21"/>
        <v/>
      </c>
      <c r="BD95" s="67" t="str">
        <f t="shared" si="22"/>
        <v/>
      </c>
      <c r="BE95" s="67" t="str">
        <f t="shared" si="23"/>
        <v/>
      </c>
      <c r="BF95" s="66" t="str">
        <f t="shared" si="24"/>
        <v>m</v>
      </c>
      <c r="BG95" s="61" t="str">
        <f t="shared" si="25"/>
        <v>D</v>
      </c>
      <c r="BH95" s="61" t="str">
        <f t="shared" si="26"/>
        <v/>
      </c>
      <c r="BI95" s="61" t="str">
        <f t="shared" si="27"/>
        <v/>
      </c>
      <c r="BJ95" s="61" t="str">
        <f t="shared" si="28"/>
        <v/>
      </c>
      <c r="BK95" s="61" t="str">
        <f t="shared" si="18"/>
        <v/>
      </c>
      <c r="BL95" s="61" t="str">
        <f t="shared" si="29"/>
        <v/>
      </c>
      <c r="BM95" s="61">
        <f t="shared" si="30"/>
        <v>2025</v>
      </c>
      <c r="BN95" s="61" t="str">
        <f t="shared" si="31"/>
        <v/>
      </c>
    </row>
    <row r="96" spans="2:66" x14ac:dyDescent="0.25">
      <c r="B96" s="12"/>
      <c r="C96" s="24">
        <v>73</v>
      </c>
      <c r="D96" s="41" t="s">
        <v>394</v>
      </c>
      <c r="E96" s="1"/>
      <c r="F96" s="1"/>
      <c r="G96" s="1"/>
      <c r="H96" s="9"/>
      <c r="I96" s="2" t="s">
        <v>175</v>
      </c>
      <c r="J96" s="2" t="s">
        <v>241</v>
      </c>
      <c r="K96" s="1"/>
      <c r="L96" s="2" t="s">
        <v>394</v>
      </c>
      <c r="M96" s="2" t="s">
        <v>394</v>
      </c>
      <c r="N96" s="58" t="s">
        <v>398</v>
      </c>
      <c r="O96" s="2" t="s">
        <v>394</v>
      </c>
      <c r="P96" s="60" t="s">
        <v>492</v>
      </c>
      <c r="Q96" s="40">
        <f t="shared" si="19"/>
        <v>0</v>
      </c>
      <c r="R96" s="10" t="s">
        <v>394</v>
      </c>
      <c r="S96" s="10"/>
      <c r="T96" s="12"/>
      <c r="V96" s="63"/>
      <c r="W96" s="61">
        <f t="shared" si="16"/>
        <v>0</v>
      </c>
      <c r="AX96" s="65" t="s">
        <v>204</v>
      </c>
      <c r="AY96" s="65" t="s">
        <v>203</v>
      </c>
      <c r="BA96" s="61" t="str">
        <f t="shared" si="17"/>
        <v>Nein</v>
      </c>
      <c r="BB96" s="67" t="str">
        <f t="shared" si="20"/>
        <v/>
      </c>
      <c r="BC96" s="67" t="str">
        <f t="shared" si="21"/>
        <v/>
      </c>
      <c r="BD96" s="67" t="str">
        <f t="shared" si="22"/>
        <v/>
      </c>
      <c r="BE96" s="67" t="str">
        <f t="shared" si="23"/>
        <v/>
      </c>
      <c r="BF96" s="66" t="str">
        <f t="shared" si="24"/>
        <v>m</v>
      </c>
      <c r="BG96" s="61" t="str">
        <f t="shared" si="25"/>
        <v>D</v>
      </c>
      <c r="BH96" s="61" t="str">
        <f t="shared" si="26"/>
        <v/>
      </c>
      <c r="BI96" s="61" t="str">
        <f t="shared" si="27"/>
        <v/>
      </c>
      <c r="BJ96" s="61" t="str">
        <f t="shared" si="28"/>
        <v/>
      </c>
      <c r="BK96" s="61" t="str">
        <f t="shared" si="18"/>
        <v/>
      </c>
      <c r="BL96" s="61" t="str">
        <f t="shared" si="29"/>
        <v/>
      </c>
      <c r="BM96" s="61">
        <f t="shared" si="30"/>
        <v>2025</v>
      </c>
      <c r="BN96" s="61" t="str">
        <f t="shared" si="31"/>
        <v/>
      </c>
    </row>
    <row r="97" spans="2:66" x14ac:dyDescent="0.25">
      <c r="B97" s="12"/>
      <c r="C97" s="24">
        <v>74</v>
      </c>
      <c r="D97" s="41" t="s">
        <v>394</v>
      </c>
      <c r="E97" s="1"/>
      <c r="F97" s="1"/>
      <c r="G97" s="1"/>
      <c r="H97" s="9"/>
      <c r="I97" s="2" t="s">
        <v>175</v>
      </c>
      <c r="J97" s="2" t="s">
        <v>241</v>
      </c>
      <c r="K97" s="1"/>
      <c r="L97" s="2" t="s">
        <v>394</v>
      </c>
      <c r="M97" s="2" t="s">
        <v>394</v>
      </c>
      <c r="N97" s="58" t="s">
        <v>398</v>
      </c>
      <c r="O97" s="2" t="s">
        <v>394</v>
      </c>
      <c r="P97" s="60" t="s">
        <v>492</v>
      </c>
      <c r="Q97" s="40">
        <f t="shared" si="19"/>
        <v>0</v>
      </c>
      <c r="R97" s="10" t="s">
        <v>394</v>
      </c>
      <c r="S97" s="10"/>
      <c r="T97" s="12"/>
      <c r="V97" s="63"/>
      <c r="W97" s="61">
        <f t="shared" si="16"/>
        <v>0</v>
      </c>
      <c r="AX97" s="65" t="s">
        <v>206</v>
      </c>
      <c r="AY97" s="65" t="s">
        <v>205</v>
      </c>
      <c r="BA97" s="61" t="str">
        <f t="shared" si="17"/>
        <v>Nein</v>
      </c>
      <c r="BB97" s="67" t="str">
        <f t="shared" si="20"/>
        <v/>
      </c>
      <c r="BC97" s="67" t="str">
        <f t="shared" si="21"/>
        <v/>
      </c>
      <c r="BD97" s="67" t="str">
        <f t="shared" si="22"/>
        <v/>
      </c>
      <c r="BE97" s="67" t="str">
        <f t="shared" si="23"/>
        <v/>
      </c>
      <c r="BF97" s="66" t="str">
        <f t="shared" si="24"/>
        <v>m</v>
      </c>
      <c r="BG97" s="61" t="str">
        <f t="shared" si="25"/>
        <v>D</v>
      </c>
      <c r="BH97" s="61" t="str">
        <f t="shared" si="26"/>
        <v/>
      </c>
      <c r="BI97" s="61" t="str">
        <f t="shared" si="27"/>
        <v/>
      </c>
      <c r="BJ97" s="61" t="str">
        <f t="shared" si="28"/>
        <v/>
      </c>
      <c r="BK97" s="61" t="str">
        <f t="shared" si="18"/>
        <v/>
      </c>
      <c r="BL97" s="61" t="str">
        <f t="shared" si="29"/>
        <v/>
      </c>
      <c r="BM97" s="61">
        <f t="shared" si="30"/>
        <v>2025</v>
      </c>
      <c r="BN97" s="61" t="str">
        <f t="shared" si="31"/>
        <v/>
      </c>
    </row>
    <row r="98" spans="2:66" x14ac:dyDescent="0.25">
      <c r="B98" s="12"/>
      <c r="C98" s="24">
        <v>75</v>
      </c>
      <c r="D98" s="41" t="s">
        <v>394</v>
      </c>
      <c r="E98" s="1"/>
      <c r="F98" s="1"/>
      <c r="G98" s="1"/>
      <c r="H98" s="9"/>
      <c r="I98" s="2" t="s">
        <v>175</v>
      </c>
      <c r="J98" s="2" t="s">
        <v>241</v>
      </c>
      <c r="K98" s="1"/>
      <c r="L98" s="2" t="s">
        <v>394</v>
      </c>
      <c r="M98" s="2" t="s">
        <v>394</v>
      </c>
      <c r="N98" s="58" t="s">
        <v>398</v>
      </c>
      <c r="O98" s="2" t="s">
        <v>394</v>
      </c>
      <c r="P98" s="60" t="s">
        <v>492</v>
      </c>
      <c r="Q98" s="40">
        <f t="shared" si="19"/>
        <v>0</v>
      </c>
      <c r="R98" s="10" t="s">
        <v>394</v>
      </c>
      <c r="S98" s="10"/>
      <c r="T98" s="12"/>
      <c r="V98" s="63"/>
      <c r="W98" s="61">
        <f t="shared" si="16"/>
        <v>0</v>
      </c>
      <c r="AX98" s="65" t="s">
        <v>208</v>
      </c>
      <c r="AY98" s="65" t="s">
        <v>207</v>
      </c>
      <c r="BA98" s="61" t="str">
        <f t="shared" si="17"/>
        <v>Nein</v>
      </c>
      <c r="BB98" s="67" t="str">
        <f t="shared" si="20"/>
        <v/>
      </c>
      <c r="BC98" s="67" t="str">
        <f t="shared" si="21"/>
        <v/>
      </c>
      <c r="BD98" s="67" t="str">
        <f t="shared" si="22"/>
        <v/>
      </c>
      <c r="BE98" s="67" t="str">
        <f t="shared" si="23"/>
        <v/>
      </c>
      <c r="BF98" s="66" t="str">
        <f t="shared" si="24"/>
        <v>m</v>
      </c>
      <c r="BG98" s="61" t="str">
        <f t="shared" si="25"/>
        <v>D</v>
      </c>
      <c r="BH98" s="61" t="str">
        <f t="shared" si="26"/>
        <v/>
      </c>
      <c r="BI98" s="61" t="str">
        <f t="shared" si="27"/>
        <v/>
      </c>
      <c r="BJ98" s="61" t="str">
        <f t="shared" si="28"/>
        <v/>
      </c>
      <c r="BK98" s="61" t="str">
        <f t="shared" si="18"/>
        <v/>
      </c>
      <c r="BL98" s="61" t="str">
        <f t="shared" si="29"/>
        <v/>
      </c>
      <c r="BM98" s="61">
        <f t="shared" si="30"/>
        <v>2025</v>
      </c>
      <c r="BN98" s="61" t="str">
        <f t="shared" si="31"/>
        <v/>
      </c>
    </row>
    <row r="99" spans="2:66" x14ac:dyDescent="0.25">
      <c r="B99" s="12"/>
      <c r="C99" s="24">
        <v>76</v>
      </c>
      <c r="D99" s="41" t="s">
        <v>394</v>
      </c>
      <c r="E99" s="1"/>
      <c r="F99" s="1"/>
      <c r="G99" s="1"/>
      <c r="H99" s="9"/>
      <c r="I99" s="2" t="s">
        <v>175</v>
      </c>
      <c r="J99" s="2" t="s">
        <v>241</v>
      </c>
      <c r="K99" s="1"/>
      <c r="L99" s="2" t="s">
        <v>394</v>
      </c>
      <c r="M99" s="2" t="s">
        <v>394</v>
      </c>
      <c r="N99" s="58" t="s">
        <v>398</v>
      </c>
      <c r="O99" s="2" t="s">
        <v>394</v>
      </c>
      <c r="P99" s="60" t="s">
        <v>492</v>
      </c>
      <c r="Q99" s="40">
        <f t="shared" si="19"/>
        <v>0</v>
      </c>
      <c r="R99" s="10" t="s">
        <v>394</v>
      </c>
      <c r="S99" s="10"/>
      <c r="T99" s="12"/>
      <c r="V99" s="63"/>
      <c r="W99" s="61">
        <f t="shared" si="16"/>
        <v>0</v>
      </c>
      <c r="AX99" s="65" t="s">
        <v>210</v>
      </c>
      <c r="AY99" s="65" t="s">
        <v>209</v>
      </c>
      <c r="BA99" s="61" t="str">
        <f t="shared" si="17"/>
        <v>Nein</v>
      </c>
      <c r="BB99" s="67" t="str">
        <f t="shared" si="20"/>
        <v/>
      </c>
      <c r="BC99" s="67" t="str">
        <f t="shared" si="21"/>
        <v/>
      </c>
      <c r="BD99" s="67" t="str">
        <f t="shared" si="22"/>
        <v/>
      </c>
      <c r="BE99" s="67" t="str">
        <f t="shared" si="23"/>
        <v/>
      </c>
      <c r="BF99" s="66" t="str">
        <f t="shared" si="24"/>
        <v>m</v>
      </c>
      <c r="BG99" s="61" t="str">
        <f t="shared" si="25"/>
        <v>D</v>
      </c>
      <c r="BH99" s="61" t="str">
        <f t="shared" si="26"/>
        <v/>
      </c>
      <c r="BI99" s="61" t="str">
        <f t="shared" si="27"/>
        <v/>
      </c>
      <c r="BJ99" s="61" t="str">
        <f t="shared" si="28"/>
        <v/>
      </c>
      <c r="BK99" s="61" t="str">
        <f t="shared" si="18"/>
        <v/>
      </c>
      <c r="BL99" s="61" t="str">
        <f t="shared" si="29"/>
        <v/>
      </c>
      <c r="BM99" s="61">
        <f t="shared" si="30"/>
        <v>2025</v>
      </c>
      <c r="BN99" s="61" t="str">
        <f t="shared" si="31"/>
        <v/>
      </c>
    </row>
    <row r="100" spans="2:66" x14ac:dyDescent="0.25">
      <c r="B100" s="12"/>
      <c r="C100" s="24">
        <v>77</v>
      </c>
      <c r="D100" s="41" t="s">
        <v>394</v>
      </c>
      <c r="E100" s="1"/>
      <c r="F100" s="1"/>
      <c r="G100" s="1"/>
      <c r="H100" s="9"/>
      <c r="I100" s="2" t="s">
        <v>175</v>
      </c>
      <c r="J100" s="2" t="s">
        <v>241</v>
      </c>
      <c r="K100" s="1"/>
      <c r="L100" s="2" t="s">
        <v>394</v>
      </c>
      <c r="M100" s="2" t="s">
        <v>394</v>
      </c>
      <c r="N100" s="58" t="s">
        <v>398</v>
      </c>
      <c r="O100" s="2" t="s">
        <v>394</v>
      </c>
      <c r="P100" s="60" t="s">
        <v>492</v>
      </c>
      <c r="Q100" s="40">
        <f t="shared" si="19"/>
        <v>0</v>
      </c>
      <c r="R100" s="10" t="s">
        <v>394</v>
      </c>
      <c r="S100" s="10"/>
      <c r="T100" s="12"/>
      <c r="V100" s="63"/>
      <c r="W100" s="61">
        <f t="shared" si="16"/>
        <v>0</v>
      </c>
      <c r="AX100" s="65" t="s">
        <v>212</v>
      </c>
      <c r="AY100" s="65" t="s">
        <v>211</v>
      </c>
      <c r="BA100" s="61" t="str">
        <f t="shared" si="17"/>
        <v>Nein</v>
      </c>
      <c r="BB100" s="67" t="str">
        <f t="shared" si="20"/>
        <v/>
      </c>
      <c r="BC100" s="67" t="str">
        <f t="shared" si="21"/>
        <v/>
      </c>
      <c r="BD100" s="67" t="str">
        <f t="shared" si="22"/>
        <v/>
      </c>
      <c r="BE100" s="67" t="str">
        <f t="shared" si="23"/>
        <v/>
      </c>
      <c r="BF100" s="66" t="str">
        <f t="shared" si="24"/>
        <v>m</v>
      </c>
      <c r="BG100" s="61" t="str">
        <f t="shared" si="25"/>
        <v>D</v>
      </c>
      <c r="BH100" s="61" t="str">
        <f t="shared" si="26"/>
        <v/>
      </c>
      <c r="BI100" s="61" t="str">
        <f t="shared" si="27"/>
        <v/>
      </c>
      <c r="BJ100" s="61" t="str">
        <f t="shared" si="28"/>
        <v/>
      </c>
      <c r="BK100" s="61" t="str">
        <f t="shared" si="18"/>
        <v/>
      </c>
      <c r="BL100" s="61" t="str">
        <f t="shared" si="29"/>
        <v/>
      </c>
      <c r="BM100" s="61">
        <f t="shared" si="30"/>
        <v>2025</v>
      </c>
      <c r="BN100" s="61" t="str">
        <f t="shared" si="31"/>
        <v/>
      </c>
    </row>
    <row r="101" spans="2:66" x14ac:dyDescent="0.25">
      <c r="B101" s="12"/>
      <c r="C101" s="24">
        <v>78</v>
      </c>
      <c r="D101" s="41" t="s">
        <v>394</v>
      </c>
      <c r="E101" s="1"/>
      <c r="F101" s="1"/>
      <c r="G101" s="1"/>
      <c r="H101" s="9"/>
      <c r="I101" s="2" t="s">
        <v>175</v>
      </c>
      <c r="J101" s="2" t="s">
        <v>241</v>
      </c>
      <c r="K101" s="1"/>
      <c r="L101" s="2" t="s">
        <v>394</v>
      </c>
      <c r="M101" s="2" t="s">
        <v>394</v>
      </c>
      <c r="N101" s="58" t="s">
        <v>398</v>
      </c>
      <c r="O101" s="2" t="s">
        <v>394</v>
      </c>
      <c r="P101" s="60" t="s">
        <v>492</v>
      </c>
      <c r="Q101" s="40">
        <f t="shared" si="19"/>
        <v>0</v>
      </c>
      <c r="R101" s="10" t="s">
        <v>394</v>
      </c>
      <c r="S101" s="10"/>
      <c r="T101" s="12"/>
      <c r="V101" s="63"/>
      <c r="W101" s="61">
        <f t="shared" si="16"/>
        <v>0</v>
      </c>
      <c r="AX101" s="65" t="s">
        <v>214</v>
      </c>
      <c r="AY101" s="65" t="s">
        <v>213</v>
      </c>
      <c r="BA101" s="61" t="str">
        <f t="shared" si="17"/>
        <v>Nein</v>
      </c>
      <c r="BB101" s="67" t="str">
        <f t="shared" si="20"/>
        <v/>
      </c>
      <c r="BC101" s="67" t="str">
        <f t="shared" si="21"/>
        <v/>
      </c>
      <c r="BD101" s="67" t="str">
        <f t="shared" si="22"/>
        <v/>
      </c>
      <c r="BE101" s="67" t="str">
        <f t="shared" si="23"/>
        <v/>
      </c>
      <c r="BF101" s="66" t="str">
        <f t="shared" si="24"/>
        <v>m</v>
      </c>
      <c r="BG101" s="61" t="str">
        <f t="shared" si="25"/>
        <v>D</v>
      </c>
      <c r="BH101" s="61" t="str">
        <f t="shared" si="26"/>
        <v/>
      </c>
      <c r="BI101" s="61" t="str">
        <f t="shared" si="27"/>
        <v/>
      </c>
      <c r="BJ101" s="61" t="str">
        <f t="shared" si="28"/>
        <v/>
      </c>
      <c r="BK101" s="61" t="str">
        <f t="shared" si="18"/>
        <v/>
      </c>
      <c r="BL101" s="61" t="str">
        <f t="shared" si="29"/>
        <v/>
      </c>
      <c r="BM101" s="61">
        <f t="shared" si="30"/>
        <v>2025</v>
      </c>
      <c r="BN101" s="61" t="str">
        <f t="shared" si="31"/>
        <v/>
      </c>
    </row>
    <row r="102" spans="2:66" x14ac:dyDescent="0.25">
      <c r="B102" s="12"/>
      <c r="C102" s="24">
        <v>79</v>
      </c>
      <c r="D102" s="41" t="s">
        <v>394</v>
      </c>
      <c r="E102" s="1"/>
      <c r="F102" s="1"/>
      <c r="G102" s="1"/>
      <c r="H102" s="9"/>
      <c r="I102" s="2" t="s">
        <v>175</v>
      </c>
      <c r="J102" s="2" t="s">
        <v>241</v>
      </c>
      <c r="K102" s="1"/>
      <c r="L102" s="2" t="s">
        <v>394</v>
      </c>
      <c r="M102" s="2" t="s">
        <v>394</v>
      </c>
      <c r="N102" s="58" t="s">
        <v>398</v>
      </c>
      <c r="O102" s="2" t="s">
        <v>394</v>
      </c>
      <c r="P102" s="60" t="s">
        <v>492</v>
      </c>
      <c r="Q102" s="40">
        <f t="shared" si="19"/>
        <v>0</v>
      </c>
      <c r="R102" s="10" t="s">
        <v>394</v>
      </c>
      <c r="S102" s="10"/>
      <c r="T102" s="12"/>
      <c r="V102" s="63"/>
      <c r="W102" s="61">
        <f t="shared" si="16"/>
        <v>0</v>
      </c>
      <c r="AX102" s="65" t="s">
        <v>216</v>
      </c>
      <c r="AY102" s="65" t="s">
        <v>215</v>
      </c>
      <c r="BA102" s="61" t="str">
        <f t="shared" si="17"/>
        <v>Nein</v>
      </c>
      <c r="BB102" s="67" t="str">
        <f t="shared" si="20"/>
        <v/>
      </c>
      <c r="BC102" s="67" t="str">
        <f t="shared" si="21"/>
        <v/>
      </c>
      <c r="BD102" s="67" t="str">
        <f t="shared" si="22"/>
        <v/>
      </c>
      <c r="BE102" s="67" t="str">
        <f t="shared" si="23"/>
        <v/>
      </c>
      <c r="BF102" s="66" t="str">
        <f t="shared" si="24"/>
        <v>m</v>
      </c>
      <c r="BG102" s="61" t="str">
        <f t="shared" si="25"/>
        <v>D</v>
      </c>
      <c r="BH102" s="61" t="str">
        <f t="shared" si="26"/>
        <v/>
      </c>
      <c r="BI102" s="61" t="str">
        <f t="shared" si="27"/>
        <v/>
      </c>
      <c r="BJ102" s="61" t="str">
        <f t="shared" si="28"/>
        <v/>
      </c>
      <c r="BK102" s="61" t="str">
        <f t="shared" si="18"/>
        <v/>
      </c>
      <c r="BL102" s="61" t="str">
        <f t="shared" si="29"/>
        <v/>
      </c>
      <c r="BM102" s="61">
        <f t="shared" si="30"/>
        <v>2025</v>
      </c>
      <c r="BN102" s="61" t="str">
        <f t="shared" si="31"/>
        <v/>
      </c>
    </row>
    <row r="103" spans="2:66" x14ac:dyDescent="0.25">
      <c r="B103" s="12"/>
      <c r="C103" s="24">
        <v>80</v>
      </c>
      <c r="D103" s="41" t="s">
        <v>394</v>
      </c>
      <c r="E103" s="1"/>
      <c r="F103" s="1"/>
      <c r="G103" s="1"/>
      <c r="H103" s="9"/>
      <c r="I103" s="2" t="s">
        <v>175</v>
      </c>
      <c r="J103" s="2" t="s">
        <v>241</v>
      </c>
      <c r="K103" s="1"/>
      <c r="L103" s="2" t="s">
        <v>394</v>
      </c>
      <c r="M103" s="2" t="s">
        <v>394</v>
      </c>
      <c r="N103" s="58" t="s">
        <v>398</v>
      </c>
      <c r="O103" s="2" t="s">
        <v>394</v>
      </c>
      <c r="P103" s="60" t="s">
        <v>492</v>
      </c>
      <c r="Q103" s="40">
        <f t="shared" si="19"/>
        <v>0</v>
      </c>
      <c r="R103" s="10" t="s">
        <v>394</v>
      </c>
      <c r="S103" s="10"/>
      <c r="T103" s="12"/>
      <c r="V103" s="63"/>
      <c r="W103" s="61">
        <f t="shared" si="16"/>
        <v>0</v>
      </c>
      <c r="AX103" s="65" t="s">
        <v>11</v>
      </c>
      <c r="AY103" s="65" t="s">
        <v>217</v>
      </c>
      <c r="BA103" s="61" t="str">
        <f t="shared" si="17"/>
        <v>Nein</v>
      </c>
      <c r="BB103" s="67" t="str">
        <f t="shared" si="20"/>
        <v/>
      </c>
      <c r="BC103" s="67" t="str">
        <f t="shared" si="21"/>
        <v/>
      </c>
      <c r="BD103" s="67" t="str">
        <f t="shared" si="22"/>
        <v/>
      </c>
      <c r="BE103" s="67" t="str">
        <f t="shared" si="23"/>
        <v/>
      </c>
      <c r="BF103" s="66" t="str">
        <f t="shared" si="24"/>
        <v>m</v>
      </c>
      <c r="BG103" s="61" t="str">
        <f t="shared" si="25"/>
        <v>D</v>
      </c>
      <c r="BH103" s="61" t="str">
        <f t="shared" si="26"/>
        <v/>
      </c>
      <c r="BI103" s="61" t="str">
        <f t="shared" si="27"/>
        <v/>
      </c>
      <c r="BJ103" s="61" t="str">
        <f t="shared" si="28"/>
        <v/>
      </c>
      <c r="BK103" s="61" t="str">
        <f t="shared" si="18"/>
        <v/>
      </c>
      <c r="BL103" s="61" t="str">
        <f t="shared" si="29"/>
        <v/>
      </c>
      <c r="BM103" s="61">
        <f t="shared" si="30"/>
        <v>2025</v>
      </c>
      <c r="BN103" s="61" t="str">
        <f t="shared" si="31"/>
        <v/>
      </c>
    </row>
    <row r="104" spans="2:66" x14ac:dyDescent="0.25">
      <c r="B104" s="12"/>
      <c r="C104" s="24">
        <v>81</v>
      </c>
      <c r="D104" s="41" t="s">
        <v>394</v>
      </c>
      <c r="E104" s="1"/>
      <c r="F104" s="1"/>
      <c r="G104" s="1"/>
      <c r="H104" s="9"/>
      <c r="I104" s="2" t="s">
        <v>175</v>
      </c>
      <c r="J104" s="2" t="s">
        <v>241</v>
      </c>
      <c r="K104" s="1"/>
      <c r="L104" s="2" t="s">
        <v>394</v>
      </c>
      <c r="M104" s="2" t="s">
        <v>394</v>
      </c>
      <c r="N104" s="58" t="s">
        <v>398</v>
      </c>
      <c r="O104" s="2" t="s">
        <v>394</v>
      </c>
      <c r="P104" s="60" t="s">
        <v>492</v>
      </c>
      <c r="Q104" s="40">
        <f t="shared" si="19"/>
        <v>0</v>
      </c>
      <c r="R104" s="10" t="s">
        <v>394</v>
      </c>
      <c r="S104" s="10"/>
      <c r="T104" s="12"/>
      <c r="V104" s="63"/>
      <c r="W104" s="61">
        <f t="shared" si="16"/>
        <v>0</v>
      </c>
      <c r="AX104" s="65" t="s">
        <v>13</v>
      </c>
      <c r="AY104" s="65" t="s">
        <v>12</v>
      </c>
      <c r="BA104" s="61" t="str">
        <f t="shared" si="17"/>
        <v>Nein</v>
      </c>
      <c r="BB104" s="67" t="str">
        <f t="shared" si="20"/>
        <v/>
      </c>
      <c r="BC104" s="67" t="str">
        <f t="shared" si="21"/>
        <v/>
      </c>
      <c r="BD104" s="67" t="str">
        <f t="shared" si="22"/>
        <v/>
      </c>
      <c r="BE104" s="67" t="str">
        <f t="shared" si="23"/>
        <v/>
      </c>
      <c r="BF104" s="66" t="str">
        <f t="shared" si="24"/>
        <v>m</v>
      </c>
      <c r="BG104" s="61" t="str">
        <f t="shared" si="25"/>
        <v>D</v>
      </c>
      <c r="BH104" s="61" t="str">
        <f t="shared" si="26"/>
        <v/>
      </c>
      <c r="BI104" s="61" t="str">
        <f t="shared" si="27"/>
        <v/>
      </c>
      <c r="BJ104" s="61" t="str">
        <f t="shared" si="28"/>
        <v/>
      </c>
      <c r="BK104" s="61" t="str">
        <f t="shared" si="18"/>
        <v/>
      </c>
      <c r="BL104" s="61" t="str">
        <f t="shared" si="29"/>
        <v/>
      </c>
      <c r="BM104" s="61">
        <f t="shared" si="30"/>
        <v>2025</v>
      </c>
      <c r="BN104" s="61" t="str">
        <f t="shared" si="31"/>
        <v/>
      </c>
    </row>
    <row r="105" spans="2:66" x14ac:dyDescent="0.25">
      <c r="B105" s="12"/>
      <c r="C105" s="24">
        <v>82</v>
      </c>
      <c r="D105" s="41" t="s">
        <v>394</v>
      </c>
      <c r="E105" s="1"/>
      <c r="F105" s="1"/>
      <c r="G105" s="1"/>
      <c r="H105" s="9"/>
      <c r="I105" s="2" t="s">
        <v>175</v>
      </c>
      <c r="J105" s="2" t="s">
        <v>241</v>
      </c>
      <c r="K105" s="1"/>
      <c r="L105" s="2" t="s">
        <v>394</v>
      </c>
      <c r="M105" s="2" t="s">
        <v>394</v>
      </c>
      <c r="N105" s="58" t="s">
        <v>398</v>
      </c>
      <c r="O105" s="2" t="s">
        <v>394</v>
      </c>
      <c r="P105" s="60" t="s">
        <v>492</v>
      </c>
      <c r="Q105" s="40">
        <f t="shared" si="19"/>
        <v>0</v>
      </c>
      <c r="R105" s="10" t="s">
        <v>394</v>
      </c>
      <c r="S105" s="10"/>
      <c r="T105" s="12"/>
      <c r="V105" s="63"/>
      <c r="W105" s="61">
        <f t="shared" si="16"/>
        <v>0</v>
      </c>
      <c r="AX105" s="65" t="s">
        <v>15</v>
      </c>
      <c r="AY105" s="65" t="s">
        <v>14</v>
      </c>
      <c r="BA105" s="61" t="str">
        <f t="shared" si="17"/>
        <v>Nein</v>
      </c>
      <c r="BB105" s="67" t="str">
        <f t="shared" si="20"/>
        <v/>
      </c>
      <c r="BC105" s="67" t="str">
        <f t="shared" si="21"/>
        <v/>
      </c>
      <c r="BD105" s="67" t="str">
        <f t="shared" si="22"/>
        <v/>
      </c>
      <c r="BE105" s="67" t="str">
        <f t="shared" si="23"/>
        <v/>
      </c>
      <c r="BF105" s="66" t="str">
        <f t="shared" si="24"/>
        <v>m</v>
      </c>
      <c r="BG105" s="61" t="str">
        <f t="shared" si="25"/>
        <v>D</v>
      </c>
      <c r="BH105" s="61" t="str">
        <f t="shared" si="26"/>
        <v/>
      </c>
      <c r="BI105" s="61" t="str">
        <f t="shared" si="27"/>
        <v/>
      </c>
      <c r="BJ105" s="61" t="str">
        <f t="shared" si="28"/>
        <v/>
      </c>
      <c r="BK105" s="61" t="str">
        <f t="shared" si="18"/>
        <v/>
      </c>
      <c r="BL105" s="61" t="str">
        <f t="shared" si="29"/>
        <v/>
      </c>
      <c r="BM105" s="61">
        <f t="shared" si="30"/>
        <v>2025</v>
      </c>
      <c r="BN105" s="61" t="str">
        <f t="shared" si="31"/>
        <v/>
      </c>
    </row>
    <row r="106" spans="2:66" x14ac:dyDescent="0.25">
      <c r="B106" s="12"/>
      <c r="C106" s="24">
        <v>83</v>
      </c>
      <c r="D106" s="41" t="s">
        <v>394</v>
      </c>
      <c r="E106" s="1"/>
      <c r="F106" s="1"/>
      <c r="G106" s="1"/>
      <c r="H106" s="9"/>
      <c r="I106" s="2" t="s">
        <v>175</v>
      </c>
      <c r="J106" s="2" t="s">
        <v>241</v>
      </c>
      <c r="K106" s="1"/>
      <c r="L106" s="2" t="s">
        <v>394</v>
      </c>
      <c r="M106" s="2" t="s">
        <v>394</v>
      </c>
      <c r="N106" s="58" t="s">
        <v>398</v>
      </c>
      <c r="O106" s="2" t="s">
        <v>394</v>
      </c>
      <c r="P106" s="60" t="s">
        <v>492</v>
      </c>
      <c r="Q106" s="40">
        <f t="shared" si="19"/>
        <v>0</v>
      </c>
      <c r="R106" s="10" t="s">
        <v>394</v>
      </c>
      <c r="S106" s="10"/>
      <c r="T106" s="12"/>
      <c r="V106" s="63"/>
      <c r="W106" s="61">
        <f t="shared" si="16"/>
        <v>0</v>
      </c>
      <c r="AX106" s="65" t="s">
        <v>17</v>
      </c>
      <c r="AY106" s="65" t="s">
        <v>16</v>
      </c>
      <c r="BA106" s="61" t="str">
        <f t="shared" si="17"/>
        <v>Nein</v>
      </c>
      <c r="BB106" s="67" t="str">
        <f t="shared" si="20"/>
        <v/>
      </c>
      <c r="BC106" s="67" t="str">
        <f t="shared" si="21"/>
        <v/>
      </c>
      <c r="BD106" s="67" t="str">
        <f t="shared" si="22"/>
        <v/>
      </c>
      <c r="BE106" s="67" t="str">
        <f t="shared" si="23"/>
        <v/>
      </c>
      <c r="BF106" s="66" t="str">
        <f t="shared" si="24"/>
        <v>m</v>
      </c>
      <c r="BG106" s="61" t="str">
        <f t="shared" si="25"/>
        <v>D</v>
      </c>
      <c r="BH106" s="61" t="str">
        <f t="shared" si="26"/>
        <v/>
      </c>
      <c r="BI106" s="61" t="str">
        <f t="shared" si="27"/>
        <v/>
      </c>
      <c r="BJ106" s="61" t="str">
        <f t="shared" si="28"/>
        <v/>
      </c>
      <c r="BK106" s="61" t="str">
        <f t="shared" si="18"/>
        <v/>
      </c>
      <c r="BL106" s="61" t="str">
        <f t="shared" si="29"/>
        <v/>
      </c>
      <c r="BM106" s="61">
        <f t="shared" si="30"/>
        <v>2025</v>
      </c>
      <c r="BN106" s="61" t="str">
        <f t="shared" si="31"/>
        <v/>
      </c>
    </row>
    <row r="107" spans="2:66" x14ac:dyDescent="0.25">
      <c r="B107" s="12"/>
      <c r="C107" s="24">
        <v>84</v>
      </c>
      <c r="D107" s="41" t="s">
        <v>394</v>
      </c>
      <c r="E107" s="1"/>
      <c r="F107" s="1"/>
      <c r="G107" s="1"/>
      <c r="H107" s="9"/>
      <c r="I107" s="2" t="s">
        <v>175</v>
      </c>
      <c r="J107" s="2" t="s">
        <v>241</v>
      </c>
      <c r="K107" s="1"/>
      <c r="L107" s="2" t="s">
        <v>394</v>
      </c>
      <c r="M107" s="2" t="s">
        <v>394</v>
      </c>
      <c r="N107" s="58" t="s">
        <v>398</v>
      </c>
      <c r="O107" s="2" t="s">
        <v>394</v>
      </c>
      <c r="P107" s="60" t="s">
        <v>492</v>
      </c>
      <c r="Q107" s="40">
        <f t="shared" si="19"/>
        <v>0</v>
      </c>
      <c r="R107" s="10" t="s">
        <v>394</v>
      </c>
      <c r="S107" s="10"/>
      <c r="T107" s="12"/>
      <c r="V107" s="63"/>
      <c r="W107" s="61">
        <f t="shared" si="16"/>
        <v>0</v>
      </c>
      <c r="AX107" s="65" t="s">
        <v>19</v>
      </c>
      <c r="AY107" s="65" t="s">
        <v>18</v>
      </c>
      <c r="BA107" s="61" t="str">
        <f t="shared" si="17"/>
        <v>Nein</v>
      </c>
      <c r="BB107" s="67" t="str">
        <f t="shared" si="20"/>
        <v/>
      </c>
      <c r="BC107" s="67" t="str">
        <f t="shared" si="21"/>
        <v/>
      </c>
      <c r="BD107" s="67" t="str">
        <f t="shared" si="22"/>
        <v/>
      </c>
      <c r="BE107" s="67" t="str">
        <f t="shared" si="23"/>
        <v/>
      </c>
      <c r="BF107" s="66" t="str">
        <f t="shared" si="24"/>
        <v>m</v>
      </c>
      <c r="BG107" s="61" t="str">
        <f t="shared" si="25"/>
        <v>D</v>
      </c>
      <c r="BH107" s="61" t="str">
        <f t="shared" si="26"/>
        <v/>
      </c>
      <c r="BI107" s="61" t="str">
        <f t="shared" si="27"/>
        <v/>
      </c>
      <c r="BJ107" s="61" t="str">
        <f t="shared" si="28"/>
        <v/>
      </c>
      <c r="BK107" s="61" t="str">
        <f t="shared" si="18"/>
        <v/>
      </c>
      <c r="BL107" s="61" t="str">
        <f t="shared" si="29"/>
        <v/>
      </c>
      <c r="BM107" s="61">
        <f t="shared" si="30"/>
        <v>2025</v>
      </c>
      <c r="BN107" s="61" t="str">
        <f t="shared" si="31"/>
        <v/>
      </c>
    </row>
    <row r="108" spans="2:66" x14ac:dyDescent="0.25">
      <c r="B108" s="12"/>
      <c r="C108" s="24">
        <v>85</v>
      </c>
      <c r="D108" s="41" t="s">
        <v>394</v>
      </c>
      <c r="E108" s="1"/>
      <c r="F108" s="1"/>
      <c r="G108" s="1"/>
      <c r="H108" s="9"/>
      <c r="I108" s="2" t="s">
        <v>175</v>
      </c>
      <c r="J108" s="2" t="s">
        <v>241</v>
      </c>
      <c r="K108" s="1"/>
      <c r="L108" s="2" t="s">
        <v>394</v>
      </c>
      <c r="M108" s="2" t="s">
        <v>394</v>
      </c>
      <c r="N108" s="58" t="s">
        <v>398</v>
      </c>
      <c r="O108" s="2" t="s">
        <v>394</v>
      </c>
      <c r="P108" s="60" t="s">
        <v>492</v>
      </c>
      <c r="Q108" s="40">
        <f t="shared" si="19"/>
        <v>0</v>
      </c>
      <c r="R108" s="10" t="s">
        <v>394</v>
      </c>
      <c r="S108" s="10"/>
      <c r="T108" s="12"/>
      <c r="V108" s="63"/>
      <c r="W108" s="61">
        <f t="shared" si="16"/>
        <v>0</v>
      </c>
      <c r="AX108" s="65" t="s">
        <v>21</v>
      </c>
      <c r="AY108" s="65" t="s">
        <v>20</v>
      </c>
      <c r="BA108" s="61" t="str">
        <f t="shared" si="17"/>
        <v>Nein</v>
      </c>
      <c r="BB108" s="67" t="str">
        <f t="shared" si="20"/>
        <v/>
      </c>
      <c r="BC108" s="67" t="str">
        <f t="shared" si="21"/>
        <v/>
      </c>
      <c r="BD108" s="67" t="str">
        <f t="shared" si="22"/>
        <v/>
      </c>
      <c r="BE108" s="67" t="str">
        <f t="shared" si="23"/>
        <v/>
      </c>
      <c r="BF108" s="66" t="str">
        <f t="shared" si="24"/>
        <v>m</v>
      </c>
      <c r="BG108" s="61" t="str">
        <f t="shared" si="25"/>
        <v>D</v>
      </c>
      <c r="BH108" s="61" t="str">
        <f t="shared" si="26"/>
        <v/>
      </c>
      <c r="BI108" s="61" t="str">
        <f t="shared" si="27"/>
        <v/>
      </c>
      <c r="BJ108" s="61" t="str">
        <f t="shared" si="28"/>
        <v/>
      </c>
      <c r="BK108" s="61" t="str">
        <f t="shared" si="18"/>
        <v/>
      </c>
      <c r="BL108" s="61" t="str">
        <f t="shared" si="29"/>
        <v/>
      </c>
      <c r="BM108" s="61">
        <f t="shared" si="30"/>
        <v>2025</v>
      </c>
      <c r="BN108" s="61" t="str">
        <f t="shared" si="31"/>
        <v/>
      </c>
    </row>
    <row r="109" spans="2:66" x14ac:dyDescent="0.25">
      <c r="B109" s="12"/>
      <c r="C109" s="24">
        <v>86</v>
      </c>
      <c r="D109" s="41" t="s">
        <v>394</v>
      </c>
      <c r="E109" s="1"/>
      <c r="F109" s="1"/>
      <c r="G109" s="1"/>
      <c r="H109" s="9"/>
      <c r="I109" s="2" t="s">
        <v>175</v>
      </c>
      <c r="J109" s="2" t="s">
        <v>241</v>
      </c>
      <c r="K109" s="1"/>
      <c r="L109" s="2" t="s">
        <v>394</v>
      </c>
      <c r="M109" s="2" t="s">
        <v>394</v>
      </c>
      <c r="N109" s="58" t="s">
        <v>398</v>
      </c>
      <c r="O109" s="2" t="s">
        <v>394</v>
      </c>
      <c r="P109" s="60" t="s">
        <v>492</v>
      </c>
      <c r="Q109" s="40">
        <f t="shared" si="19"/>
        <v>0</v>
      </c>
      <c r="R109" s="10" t="s">
        <v>394</v>
      </c>
      <c r="S109" s="10"/>
      <c r="T109" s="12"/>
      <c r="V109" s="63"/>
      <c r="W109" s="61">
        <f t="shared" si="16"/>
        <v>0</v>
      </c>
      <c r="AX109" s="65" t="s">
        <v>23</v>
      </c>
      <c r="AY109" s="65" t="s">
        <v>22</v>
      </c>
      <c r="BA109" s="61" t="str">
        <f t="shared" si="17"/>
        <v>Nein</v>
      </c>
      <c r="BB109" s="67" t="str">
        <f t="shared" si="20"/>
        <v/>
      </c>
      <c r="BC109" s="67" t="str">
        <f t="shared" si="21"/>
        <v/>
      </c>
      <c r="BD109" s="67" t="str">
        <f t="shared" si="22"/>
        <v/>
      </c>
      <c r="BE109" s="67" t="str">
        <f t="shared" si="23"/>
        <v/>
      </c>
      <c r="BF109" s="66" t="str">
        <f t="shared" si="24"/>
        <v>m</v>
      </c>
      <c r="BG109" s="61" t="str">
        <f t="shared" si="25"/>
        <v>D</v>
      </c>
      <c r="BH109" s="61" t="str">
        <f t="shared" si="26"/>
        <v/>
      </c>
      <c r="BI109" s="61" t="str">
        <f t="shared" si="27"/>
        <v/>
      </c>
      <c r="BJ109" s="61" t="str">
        <f t="shared" si="28"/>
        <v/>
      </c>
      <c r="BK109" s="61" t="str">
        <f t="shared" si="18"/>
        <v/>
      </c>
      <c r="BL109" s="61" t="str">
        <f t="shared" si="29"/>
        <v/>
      </c>
      <c r="BM109" s="61">
        <f t="shared" si="30"/>
        <v>2025</v>
      </c>
      <c r="BN109" s="61" t="str">
        <f t="shared" si="31"/>
        <v/>
      </c>
    </row>
    <row r="110" spans="2:66" x14ac:dyDescent="0.25">
      <c r="B110" s="12"/>
      <c r="C110" s="24">
        <v>87</v>
      </c>
      <c r="D110" s="41" t="s">
        <v>394</v>
      </c>
      <c r="E110" s="1"/>
      <c r="F110" s="1"/>
      <c r="G110" s="1"/>
      <c r="H110" s="9"/>
      <c r="I110" s="2" t="s">
        <v>175</v>
      </c>
      <c r="J110" s="2" t="s">
        <v>241</v>
      </c>
      <c r="K110" s="1"/>
      <c r="L110" s="2" t="s">
        <v>394</v>
      </c>
      <c r="M110" s="2" t="s">
        <v>394</v>
      </c>
      <c r="N110" s="58" t="s">
        <v>398</v>
      </c>
      <c r="O110" s="2" t="s">
        <v>394</v>
      </c>
      <c r="P110" s="60" t="s">
        <v>492</v>
      </c>
      <c r="Q110" s="40">
        <f t="shared" si="19"/>
        <v>0</v>
      </c>
      <c r="R110" s="10" t="s">
        <v>394</v>
      </c>
      <c r="S110" s="10"/>
      <c r="T110" s="12"/>
      <c r="V110" s="63"/>
      <c r="W110" s="61">
        <f t="shared" si="16"/>
        <v>0</v>
      </c>
      <c r="AX110" s="65" t="s">
        <v>25</v>
      </c>
      <c r="AY110" s="65" t="s">
        <v>24</v>
      </c>
      <c r="BA110" s="61" t="str">
        <f t="shared" si="17"/>
        <v>Nein</v>
      </c>
      <c r="BB110" s="67" t="str">
        <f t="shared" si="20"/>
        <v/>
      </c>
      <c r="BC110" s="67" t="str">
        <f t="shared" si="21"/>
        <v/>
      </c>
      <c r="BD110" s="67" t="str">
        <f t="shared" si="22"/>
        <v/>
      </c>
      <c r="BE110" s="67" t="str">
        <f t="shared" si="23"/>
        <v/>
      </c>
      <c r="BF110" s="66" t="str">
        <f t="shared" si="24"/>
        <v>m</v>
      </c>
      <c r="BG110" s="61" t="str">
        <f t="shared" si="25"/>
        <v>D</v>
      </c>
      <c r="BH110" s="61" t="str">
        <f t="shared" si="26"/>
        <v/>
      </c>
      <c r="BI110" s="61" t="str">
        <f t="shared" si="27"/>
        <v/>
      </c>
      <c r="BJ110" s="61" t="str">
        <f t="shared" si="28"/>
        <v/>
      </c>
      <c r="BK110" s="61" t="str">
        <f t="shared" si="18"/>
        <v/>
      </c>
      <c r="BL110" s="61" t="str">
        <f t="shared" si="29"/>
        <v/>
      </c>
      <c r="BM110" s="61">
        <f t="shared" si="30"/>
        <v>2025</v>
      </c>
      <c r="BN110" s="61" t="str">
        <f t="shared" si="31"/>
        <v/>
      </c>
    </row>
    <row r="111" spans="2:66" x14ac:dyDescent="0.25">
      <c r="B111" s="12"/>
      <c r="C111" s="24">
        <v>88</v>
      </c>
      <c r="D111" s="41" t="s">
        <v>394</v>
      </c>
      <c r="E111" s="1"/>
      <c r="F111" s="1"/>
      <c r="G111" s="1"/>
      <c r="H111" s="9"/>
      <c r="I111" s="2" t="s">
        <v>175</v>
      </c>
      <c r="J111" s="2" t="s">
        <v>241</v>
      </c>
      <c r="K111" s="1"/>
      <c r="L111" s="2" t="s">
        <v>394</v>
      </c>
      <c r="M111" s="2" t="s">
        <v>394</v>
      </c>
      <c r="N111" s="58" t="s">
        <v>398</v>
      </c>
      <c r="O111" s="2" t="s">
        <v>394</v>
      </c>
      <c r="P111" s="60" t="s">
        <v>492</v>
      </c>
      <c r="Q111" s="40">
        <f t="shared" si="19"/>
        <v>0</v>
      </c>
      <c r="R111" s="10" t="s">
        <v>394</v>
      </c>
      <c r="S111" s="10"/>
      <c r="T111" s="12"/>
      <c r="V111" s="63"/>
      <c r="W111" s="61">
        <f t="shared" si="16"/>
        <v>0</v>
      </c>
      <c r="AX111" s="65" t="s">
        <v>25</v>
      </c>
      <c r="AY111" s="65" t="s">
        <v>26</v>
      </c>
      <c r="BA111" s="61" t="str">
        <f t="shared" si="17"/>
        <v>Nein</v>
      </c>
      <c r="BB111" s="67" t="str">
        <f t="shared" si="20"/>
        <v/>
      </c>
      <c r="BC111" s="67" t="str">
        <f t="shared" si="21"/>
        <v/>
      </c>
      <c r="BD111" s="67" t="str">
        <f t="shared" si="22"/>
        <v/>
      </c>
      <c r="BE111" s="67" t="str">
        <f t="shared" si="23"/>
        <v/>
      </c>
      <c r="BF111" s="66" t="str">
        <f t="shared" si="24"/>
        <v>m</v>
      </c>
      <c r="BG111" s="61" t="str">
        <f t="shared" si="25"/>
        <v>D</v>
      </c>
      <c r="BH111" s="61" t="str">
        <f t="shared" si="26"/>
        <v/>
      </c>
      <c r="BI111" s="61" t="str">
        <f t="shared" si="27"/>
        <v/>
      </c>
      <c r="BJ111" s="61" t="str">
        <f t="shared" si="28"/>
        <v/>
      </c>
      <c r="BK111" s="61" t="str">
        <f t="shared" si="18"/>
        <v/>
      </c>
      <c r="BL111" s="61" t="str">
        <f t="shared" si="29"/>
        <v/>
      </c>
      <c r="BM111" s="61">
        <f t="shared" si="30"/>
        <v>2025</v>
      </c>
      <c r="BN111" s="61" t="str">
        <f t="shared" si="31"/>
        <v/>
      </c>
    </row>
    <row r="112" spans="2:66" x14ac:dyDescent="0.25">
      <c r="B112" s="12"/>
      <c r="C112" s="24">
        <v>89</v>
      </c>
      <c r="D112" s="41" t="s">
        <v>394</v>
      </c>
      <c r="E112" s="1"/>
      <c r="F112" s="1"/>
      <c r="G112" s="1"/>
      <c r="H112" s="9"/>
      <c r="I112" s="2" t="s">
        <v>175</v>
      </c>
      <c r="J112" s="2" t="s">
        <v>241</v>
      </c>
      <c r="K112" s="1"/>
      <c r="L112" s="2" t="s">
        <v>394</v>
      </c>
      <c r="M112" s="2" t="s">
        <v>394</v>
      </c>
      <c r="N112" s="58" t="s">
        <v>398</v>
      </c>
      <c r="O112" s="2" t="s">
        <v>394</v>
      </c>
      <c r="P112" s="60" t="s">
        <v>492</v>
      </c>
      <c r="Q112" s="40">
        <f t="shared" si="19"/>
        <v>0</v>
      </c>
      <c r="R112" s="10" t="s">
        <v>394</v>
      </c>
      <c r="S112" s="10"/>
      <c r="T112" s="12"/>
      <c r="V112" s="63"/>
      <c r="W112" s="61">
        <f t="shared" si="16"/>
        <v>0</v>
      </c>
      <c r="AX112" s="65" t="s">
        <v>28</v>
      </c>
      <c r="AY112" s="65" t="s">
        <v>27</v>
      </c>
      <c r="BA112" s="61" t="str">
        <f t="shared" si="17"/>
        <v>Nein</v>
      </c>
      <c r="BB112" s="67" t="str">
        <f t="shared" si="20"/>
        <v/>
      </c>
      <c r="BC112" s="67" t="str">
        <f t="shared" si="21"/>
        <v/>
      </c>
      <c r="BD112" s="67" t="str">
        <f t="shared" si="22"/>
        <v/>
      </c>
      <c r="BE112" s="67" t="str">
        <f t="shared" si="23"/>
        <v/>
      </c>
      <c r="BF112" s="66" t="str">
        <f t="shared" si="24"/>
        <v>m</v>
      </c>
      <c r="BG112" s="61" t="str">
        <f t="shared" si="25"/>
        <v>D</v>
      </c>
      <c r="BH112" s="61" t="str">
        <f t="shared" si="26"/>
        <v/>
      </c>
      <c r="BI112" s="61" t="str">
        <f t="shared" si="27"/>
        <v/>
      </c>
      <c r="BJ112" s="61" t="str">
        <f t="shared" si="28"/>
        <v/>
      </c>
      <c r="BK112" s="61" t="str">
        <f t="shared" si="18"/>
        <v/>
      </c>
      <c r="BL112" s="61" t="str">
        <f t="shared" si="29"/>
        <v/>
      </c>
      <c r="BM112" s="61">
        <f t="shared" si="30"/>
        <v>2025</v>
      </c>
      <c r="BN112" s="61" t="str">
        <f t="shared" si="31"/>
        <v/>
      </c>
    </row>
    <row r="113" spans="2:66" x14ac:dyDescent="0.25">
      <c r="B113" s="12"/>
      <c r="C113" s="24">
        <v>90</v>
      </c>
      <c r="D113" s="41" t="s">
        <v>394</v>
      </c>
      <c r="E113" s="1"/>
      <c r="F113" s="1"/>
      <c r="G113" s="1"/>
      <c r="H113" s="9"/>
      <c r="I113" s="2" t="s">
        <v>175</v>
      </c>
      <c r="J113" s="2" t="s">
        <v>241</v>
      </c>
      <c r="K113" s="1"/>
      <c r="L113" s="2" t="s">
        <v>394</v>
      </c>
      <c r="M113" s="2" t="s">
        <v>394</v>
      </c>
      <c r="N113" s="58" t="s">
        <v>398</v>
      </c>
      <c r="O113" s="2" t="s">
        <v>394</v>
      </c>
      <c r="P113" s="60" t="s">
        <v>492</v>
      </c>
      <c r="Q113" s="40">
        <f t="shared" si="19"/>
        <v>0</v>
      </c>
      <c r="R113" s="10" t="s">
        <v>394</v>
      </c>
      <c r="S113" s="10"/>
      <c r="T113" s="12"/>
      <c r="V113" s="63"/>
      <c r="W113" s="61">
        <f t="shared" si="16"/>
        <v>0</v>
      </c>
      <c r="AX113" s="65" t="s">
        <v>30</v>
      </c>
      <c r="AY113" s="65" t="s">
        <v>29</v>
      </c>
      <c r="BA113" s="61" t="str">
        <f t="shared" si="17"/>
        <v>Nein</v>
      </c>
      <c r="BB113" s="67" t="str">
        <f t="shared" si="20"/>
        <v/>
      </c>
      <c r="BC113" s="67" t="str">
        <f t="shared" si="21"/>
        <v/>
      </c>
      <c r="BD113" s="67" t="str">
        <f t="shared" si="22"/>
        <v/>
      </c>
      <c r="BE113" s="67" t="str">
        <f t="shared" si="23"/>
        <v/>
      </c>
      <c r="BF113" s="66" t="str">
        <f t="shared" si="24"/>
        <v>m</v>
      </c>
      <c r="BG113" s="61" t="str">
        <f t="shared" si="25"/>
        <v>D</v>
      </c>
      <c r="BH113" s="61" t="str">
        <f t="shared" si="26"/>
        <v/>
      </c>
      <c r="BI113" s="61" t="str">
        <f t="shared" si="27"/>
        <v/>
      </c>
      <c r="BJ113" s="61" t="str">
        <f t="shared" si="28"/>
        <v/>
      </c>
      <c r="BK113" s="61" t="str">
        <f t="shared" si="18"/>
        <v/>
      </c>
      <c r="BL113" s="61" t="str">
        <f t="shared" si="29"/>
        <v/>
      </c>
      <c r="BM113" s="61">
        <f t="shared" si="30"/>
        <v>2025</v>
      </c>
      <c r="BN113" s="61" t="str">
        <f t="shared" si="31"/>
        <v/>
      </c>
    </row>
    <row r="114" spans="2:66" x14ac:dyDescent="0.25">
      <c r="B114" s="12"/>
      <c r="C114" s="24">
        <v>91</v>
      </c>
      <c r="D114" s="41" t="s">
        <v>394</v>
      </c>
      <c r="E114" s="1"/>
      <c r="F114" s="1"/>
      <c r="G114" s="1"/>
      <c r="H114" s="9"/>
      <c r="I114" s="2" t="s">
        <v>175</v>
      </c>
      <c r="J114" s="2" t="s">
        <v>241</v>
      </c>
      <c r="K114" s="1"/>
      <c r="L114" s="2" t="s">
        <v>394</v>
      </c>
      <c r="M114" s="2" t="s">
        <v>394</v>
      </c>
      <c r="N114" s="58" t="s">
        <v>398</v>
      </c>
      <c r="O114" s="2" t="s">
        <v>394</v>
      </c>
      <c r="P114" s="60" t="s">
        <v>492</v>
      </c>
      <c r="Q114" s="40">
        <f t="shared" si="19"/>
        <v>0</v>
      </c>
      <c r="R114" s="10" t="s">
        <v>394</v>
      </c>
      <c r="S114" s="10"/>
      <c r="T114" s="12"/>
      <c r="V114" s="63"/>
      <c r="W114" s="61">
        <f t="shared" si="16"/>
        <v>0</v>
      </c>
      <c r="AX114" s="65" t="s">
        <v>32</v>
      </c>
      <c r="AY114" s="65" t="s">
        <v>31</v>
      </c>
      <c r="BA114" s="61" t="str">
        <f t="shared" si="17"/>
        <v>Nein</v>
      </c>
      <c r="BB114" s="67" t="str">
        <f t="shared" si="20"/>
        <v/>
      </c>
      <c r="BC114" s="67" t="str">
        <f t="shared" si="21"/>
        <v/>
      </c>
      <c r="BD114" s="67" t="str">
        <f t="shared" si="22"/>
        <v/>
      </c>
      <c r="BE114" s="67" t="str">
        <f t="shared" si="23"/>
        <v/>
      </c>
      <c r="BF114" s="66" t="str">
        <f t="shared" si="24"/>
        <v>m</v>
      </c>
      <c r="BG114" s="61" t="str">
        <f t="shared" si="25"/>
        <v>D</v>
      </c>
      <c r="BH114" s="61" t="str">
        <f t="shared" si="26"/>
        <v/>
      </c>
      <c r="BI114" s="61" t="str">
        <f t="shared" si="27"/>
        <v/>
      </c>
      <c r="BJ114" s="61" t="str">
        <f t="shared" si="28"/>
        <v/>
      </c>
      <c r="BK114" s="61" t="str">
        <f t="shared" si="18"/>
        <v/>
      </c>
      <c r="BL114" s="61" t="str">
        <f t="shared" si="29"/>
        <v/>
      </c>
      <c r="BM114" s="61">
        <f t="shared" si="30"/>
        <v>2025</v>
      </c>
      <c r="BN114" s="61" t="str">
        <f t="shared" si="31"/>
        <v/>
      </c>
    </row>
    <row r="115" spans="2:66" x14ac:dyDescent="0.25">
      <c r="B115" s="12"/>
      <c r="C115" s="24">
        <v>92</v>
      </c>
      <c r="D115" s="41" t="s">
        <v>394</v>
      </c>
      <c r="E115" s="1"/>
      <c r="F115" s="1"/>
      <c r="G115" s="1"/>
      <c r="H115" s="9"/>
      <c r="I115" s="2" t="s">
        <v>175</v>
      </c>
      <c r="J115" s="2" t="s">
        <v>241</v>
      </c>
      <c r="K115" s="1"/>
      <c r="L115" s="2" t="s">
        <v>394</v>
      </c>
      <c r="M115" s="2" t="s">
        <v>394</v>
      </c>
      <c r="N115" s="58" t="s">
        <v>398</v>
      </c>
      <c r="O115" s="2" t="s">
        <v>394</v>
      </c>
      <c r="P115" s="60" t="s">
        <v>492</v>
      </c>
      <c r="Q115" s="40">
        <f t="shared" si="19"/>
        <v>0</v>
      </c>
      <c r="R115" s="10" t="s">
        <v>394</v>
      </c>
      <c r="S115" s="10"/>
      <c r="T115" s="12"/>
      <c r="V115" s="63"/>
      <c r="W115" s="61">
        <f t="shared" si="16"/>
        <v>0</v>
      </c>
      <c r="AX115" s="65" t="s">
        <v>274</v>
      </c>
      <c r="AY115" s="65" t="s">
        <v>273</v>
      </c>
      <c r="BA115" s="61" t="str">
        <f t="shared" si="17"/>
        <v>Nein</v>
      </c>
      <c r="BB115" s="67" t="str">
        <f t="shared" si="20"/>
        <v/>
      </c>
      <c r="BC115" s="67" t="str">
        <f t="shared" si="21"/>
        <v/>
      </c>
      <c r="BD115" s="67" t="str">
        <f t="shared" si="22"/>
        <v/>
      </c>
      <c r="BE115" s="67" t="str">
        <f t="shared" si="23"/>
        <v/>
      </c>
      <c r="BF115" s="66" t="str">
        <f t="shared" si="24"/>
        <v>m</v>
      </c>
      <c r="BG115" s="61" t="str">
        <f t="shared" si="25"/>
        <v>D</v>
      </c>
      <c r="BH115" s="61" t="str">
        <f t="shared" si="26"/>
        <v/>
      </c>
      <c r="BI115" s="61" t="str">
        <f t="shared" si="27"/>
        <v/>
      </c>
      <c r="BJ115" s="61" t="str">
        <f t="shared" si="28"/>
        <v/>
      </c>
      <c r="BK115" s="61" t="str">
        <f t="shared" si="18"/>
        <v/>
      </c>
      <c r="BL115" s="61" t="str">
        <f t="shared" si="29"/>
        <v/>
      </c>
      <c r="BM115" s="61">
        <f t="shared" si="30"/>
        <v>2025</v>
      </c>
      <c r="BN115" s="61" t="str">
        <f t="shared" si="31"/>
        <v/>
      </c>
    </row>
    <row r="116" spans="2:66" x14ac:dyDescent="0.25">
      <c r="B116" s="12"/>
      <c r="C116" s="24">
        <v>93</v>
      </c>
      <c r="D116" s="41" t="s">
        <v>394</v>
      </c>
      <c r="E116" s="1"/>
      <c r="F116" s="1"/>
      <c r="G116" s="1"/>
      <c r="H116" s="9"/>
      <c r="I116" s="2" t="s">
        <v>175</v>
      </c>
      <c r="J116" s="2" t="s">
        <v>241</v>
      </c>
      <c r="K116" s="1"/>
      <c r="L116" s="2" t="s">
        <v>394</v>
      </c>
      <c r="M116" s="2" t="s">
        <v>394</v>
      </c>
      <c r="N116" s="58" t="s">
        <v>398</v>
      </c>
      <c r="O116" s="2" t="s">
        <v>394</v>
      </c>
      <c r="P116" s="60" t="s">
        <v>492</v>
      </c>
      <c r="Q116" s="40">
        <f t="shared" si="19"/>
        <v>0</v>
      </c>
      <c r="R116" s="10" t="s">
        <v>394</v>
      </c>
      <c r="S116" s="10"/>
      <c r="T116" s="12"/>
      <c r="V116" s="63"/>
      <c r="W116" s="61">
        <f t="shared" si="16"/>
        <v>0</v>
      </c>
      <c r="AX116" s="65" t="s">
        <v>276</v>
      </c>
      <c r="AY116" s="65" t="s">
        <v>275</v>
      </c>
      <c r="BA116" s="61" t="str">
        <f t="shared" si="17"/>
        <v>Nein</v>
      </c>
      <c r="BB116" s="67" t="str">
        <f t="shared" si="20"/>
        <v/>
      </c>
      <c r="BC116" s="67" t="str">
        <f t="shared" si="21"/>
        <v/>
      </c>
      <c r="BD116" s="67" t="str">
        <f t="shared" si="22"/>
        <v/>
      </c>
      <c r="BE116" s="67" t="str">
        <f t="shared" si="23"/>
        <v/>
      </c>
      <c r="BF116" s="66" t="str">
        <f t="shared" si="24"/>
        <v>m</v>
      </c>
      <c r="BG116" s="61" t="str">
        <f t="shared" si="25"/>
        <v>D</v>
      </c>
      <c r="BH116" s="61" t="str">
        <f t="shared" si="26"/>
        <v/>
      </c>
      <c r="BI116" s="61" t="str">
        <f t="shared" si="27"/>
        <v/>
      </c>
      <c r="BJ116" s="61" t="str">
        <f t="shared" si="28"/>
        <v/>
      </c>
      <c r="BK116" s="61" t="str">
        <f t="shared" si="18"/>
        <v/>
      </c>
      <c r="BL116" s="61" t="str">
        <f t="shared" si="29"/>
        <v/>
      </c>
      <c r="BM116" s="61">
        <f t="shared" si="30"/>
        <v>2025</v>
      </c>
      <c r="BN116" s="61" t="str">
        <f t="shared" si="31"/>
        <v/>
      </c>
    </row>
    <row r="117" spans="2:66" x14ac:dyDescent="0.25">
      <c r="B117" s="12"/>
      <c r="C117" s="24">
        <v>94</v>
      </c>
      <c r="D117" s="41" t="s">
        <v>394</v>
      </c>
      <c r="E117" s="1"/>
      <c r="F117" s="1"/>
      <c r="G117" s="1"/>
      <c r="H117" s="9"/>
      <c r="I117" s="2" t="s">
        <v>175</v>
      </c>
      <c r="J117" s="2" t="s">
        <v>241</v>
      </c>
      <c r="K117" s="1"/>
      <c r="L117" s="2" t="s">
        <v>394</v>
      </c>
      <c r="M117" s="2" t="s">
        <v>394</v>
      </c>
      <c r="N117" s="58" t="s">
        <v>398</v>
      </c>
      <c r="O117" s="2" t="s">
        <v>394</v>
      </c>
      <c r="P117" s="60" t="s">
        <v>492</v>
      </c>
      <c r="Q117" s="40">
        <f t="shared" si="19"/>
        <v>0</v>
      </c>
      <c r="R117" s="10" t="s">
        <v>394</v>
      </c>
      <c r="S117" s="10"/>
      <c r="T117" s="12"/>
      <c r="V117" s="63"/>
      <c r="W117" s="61">
        <f t="shared" si="16"/>
        <v>0</v>
      </c>
      <c r="AX117" s="65" t="s">
        <v>278</v>
      </c>
      <c r="AY117" s="65" t="s">
        <v>277</v>
      </c>
      <c r="BA117" s="61" t="str">
        <f t="shared" si="17"/>
        <v>Nein</v>
      </c>
      <c r="BB117" s="67" t="str">
        <f t="shared" si="20"/>
        <v/>
      </c>
      <c r="BC117" s="67" t="str">
        <f t="shared" si="21"/>
        <v/>
      </c>
      <c r="BD117" s="67" t="str">
        <f t="shared" si="22"/>
        <v/>
      </c>
      <c r="BE117" s="67" t="str">
        <f t="shared" si="23"/>
        <v/>
      </c>
      <c r="BF117" s="66" t="str">
        <f t="shared" si="24"/>
        <v>m</v>
      </c>
      <c r="BG117" s="61" t="str">
        <f t="shared" si="25"/>
        <v>D</v>
      </c>
      <c r="BH117" s="61" t="str">
        <f t="shared" si="26"/>
        <v/>
      </c>
      <c r="BI117" s="61" t="str">
        <f t="shared" si="27"/>
        <v/>
      </c>
      <c r="BJ117" s="61" t="str">
        <f t="shared" si="28"/>
        <v/>
      </c>
      <c r="BK117" s="61" t="str">
        <f t="shared" si="18"/>
        <v/>
      </c>
      <c r="BL117" s="61" t="str">
        <f t="shared" si="29"/>
        <v/>
      </c>
      <c r="BM117" s="61">
        <f t="shared" si="30"/>
        <v>2025</v>
      </c>
      <c r="BN117" s="61" t="str">
        <f t="shared" si="31"/>
        <v/>
      </c>
    </row>
    <row r="118" spans="2:66" x14ac:dyDescent="0.25">
      <c r="B118" s="12"/>
      <c r="C118" s="24">
        <v>95</v>
      </c>
      <c r="D118" s="41" t="s">
        <v>394</v>
      </c>
      <c r="E118" s="1"/>
      <c r="F118" s="1"/>
      <c r="G118" s="1"/>
      <c r="H118" s="9"/>
      <c r="I118" s="2" t="s">
        <v>175</v>
      </c>
      <c r="J118" s="2" t="s">
        <v>241</v>
      </c>
      <c r="K118" s="1"/>
      <c r="L118" s="2" t="s">
        <v>394</v>
      </c>
      <c r="M118" s="2" t="s">
        <v>394</v>
      </c>
      <c r="N118" s="58" t="s">
        <v>398</v>
      </c>
      <c r="O118" s="2" t="s">
        <v>394</v>
      </c>
      <c r="P118" s="60" t="s">
        <v>492</v>
      </c>
      <c r="Q118" s="40">
        <f t="shared" si="19"/>
        <v>0</v>
      </c>
      <c r="R118" s="10" t="s">
        <v>394</v>
      </c>
      <c r="S118" s="10"/>
      <c r="T118" s="12"/>
      <c r="V118" s="63"/>
      <c r="W118" s="61">
        <f t="shared" si="16"/>
        <v>0</v>
      </c>
      <c r="AX118" s="65" t="s">
        <v>280</v>
      </c>
      <c r="AY118" s="65" t="s">
        <v>279</v>
      </c>
      <c r="BA118" s="61" t="str">
        <f t="shared" si="17"/>
        <v>Nein</v>
      </c>
      <c r="BB118" s="67" t="str">
        <f t="shared" si="20"/>
        <v/>
      </c>
      <c r="BC118" s="67" t="str">
        <f t="shared" si="21"/>
        <v/>
      </c>
      <c r="BD118" s="67" t="str">
        <f t="shared" si="22"/>
        <v/>
      </c>
      <c r="BE118" s="67" t="str">
        <f t="shared" si="23"/>
        <v/>
      </c>
      <c r="BF118" s="66" t="str">
        <f t="shared" si="24"/>
        <v>m</v>
      </c>
      <c r="BG118" s="61" t="str">
        <f t="shared" si="25"/>
        <v>D</v>
      </c>
      <c r="BH118" s="61" t="str">
        <f t="shared" si="26"/>
        <v/>
      </c>
      <c r="BI118" s="61" t="str">
        <f t="shared" si="27"/>
        <v/>
      </c>
      <c r="BJ118" s="61" t="str">
        <f t="shared" si="28"/>
        <v/>
      </c>
      <c r="BK118" s="61" t="str">
        <f t="shared" si="18"/>
        <v/>
      </c>
      <c r="BL118" s="61" t="str">
        <f t="shared" si="29"/>
        <v/>
      </c>
      <c r="BM118" s="61">
        <f t="shared" si="30"/>
        <v>2025</v>
      </c>
      <c r="BN118" s="61" t="str">
        <f t="shared" si="31"/>
        <v/>
      </c>
    </row>
    <row r="119" spans="2:66" x14ac:dyDescent="0.25">
      <c r="B119" s="12"/>
      <c r="C119" s="24">
        <v>96</v>
      </c>
      <c r="D119" s="41" t="s">
        <v>394</v>
      </c>
      <c r="E119" s="1"/>
      <c r="F119" s="1"/>
      <c r="G119" s="1"/>
      <c r="H119" s="9"/>
      <c r="I119" s="2" t="s">
        <v>175</v>
      </c>
      <c r="J119" s="2" t="s">
        <v>241</v>
      </c>
      <c r="K119" s="1"/>
      <c r="L119" s="2" t="s">
        <v>394</v>
      </c>
      <c r="M119" s="2" t="s">
        <v>394</v>
      </c>
      <c r="N119" s="58" t="s">
        <v>398</v>
      </c>
      <c r="O119" s="2" t="s">
        <v>394</v>
      </c>
      <c r="P119" s="60" t="s">
        <v>492</v>
      </c>
      <c r="Q119" s="40">
        <f t="shared" si="19"/>
        <v>0</v>
      </c>
      <c r="R119" s="10" t="s">
        <v>394</v>
      </c>
      <c r="S119" s="10"/>
      <c r="T119" s="12"/>
      <c r="V119" s="63"/>
      <c r="W119" s="61">
        <f t="shared" si="16"/>
        <v>0</v>
      </c>
      <c r="AX119" s="65" t="s">
        <v>282</v>
      </c>
      <c r="AY119" s="65" t="s">
        <v>281</v>
      </c>
      <c r="BA119" s="61" t="str">
        <f t="shared" si="17"/>
        <v>Nein</v>
      </c>
      <c r="BB119" s="67" t="str">
        <f t="shared" si="20"/>
        <v/>
      </c>
      <c r="BC119" s="67" t="str">
        <f t="shared" si="21"/>
        <v/>
      </c>
      <c r="BD119" s="67" t="str">
        <f t="shared" si="22"/>
        <v/>
      </c>
      <c r="BE119" s="67" t="str">
        <f t="shared" si="23"/>
        <v/>
      </c>
      <c r="BF119" s="66" t="str">
        <f t="shared" si="24"/>
        <v>m</v>
      </c>
      <c r="BG119" s="61" t="str">
        <f t="shared" si="25"/>
        <v>D</v>
      </c>
      <c r="BH119" s="61" t="str">
        <f t="shared" si="26"/>
        <v/>
      </c>
      <c r="BI119" s="61" t="str">
        <f t="shared" si="27"/>
        <v/>
      </c>
      <c r="BJ119" s="61" t="str">
        <f t="shared" si="28"/>
        <v/>
      </c>
      <c r="BK119" s="61" t="str">
        <f t="shared" si="18"/>
        <v/>
      </c>
      <c r="BL119" s="61" t="str">
        <f t="shared" si="29"/>
        <v/>
      </c>
      <c r="BM119" s="61">
        <f t="shared" si="30"/>
        <v>2025</v>
      </c>
      <c r="BN119" s="61" t="str">
        <f t="shared" si="31"/>
        <v/>
      </c>
    </row>
    <row r="120" spans="2:66" x14ac:dyDescent="0.25">
      <c r="B120" s="12"/>
      <c r="C120" s="24">
        <v>97</v>
      </c>
      <c r="D120" s="41" t="s">
        <v>394</v>
      </c>
      <c r="E120" s="1"/>
      <c r="F120" s="1"/>
      <c r="G120" s="1"/>
      <c r="H120" s="9"/>
      <c r="I120" s="2" t="s">
        <v>175</v>
      </c>
      <c r="J120" s="2" t="s">
        <v>241</v>
      </c>
      <c r="K120" s="1"/>
      <c r="L120" s="2" t="s">
        <v>394</v>
      </c>
      <c r="M120" s="2" t="s">
        <v>394</v>
      </c>
      <c r="N120" s="58" t="s">
        <v>398</v>
      </c>
      <c r="O120" s="2" t="s">
        <v>394</v>
      </c>
      <c r="P120" s="60" t="s">
        <v>492</v>
      </c>
      <c r="Q120" s="40">
        <f t="shared" si="19"/>
        <v>0</v>
      </c>
      <c r="R120" s="10" t="s">
        <v>394</v>
      </c>
      <c r="S120" s="10"/>
      <c r="T120" s="12"/>
      <c r="V120" s="63"/>
      <c r="W120" s="61">
        <f t="shared" si="16"/>
        <v>0</v>
      </c>
      <c r="AX120" s="65" t="s">
        <v>284</v>
      </c>
      <c r="AY120" s="65" t="s">
        <v>283</v>
      </c>
      <c r="BA120" s="61" t="str">
        <f t="shared" si="17"/>
        <v>Nein</v>
      </c>
      <c r="BB120" s="67" t="str">
        <f t="shared" si="20"/>
        <v/>
      </c>
      <c r="BC120" s="67" t="str">
        <f t="shared" si="21"/>
        <v/>
      </c>
      <c r="BD120" s="67" t="str">
        <f t="shared" si="22"/>
        <v/>
      </c>
      <c r="BE120" s="67" t="str">
        <f t="shared" si="23"/>
        <v/>
      </c>
      <c r="BF120" s="66" t="str">
        <f t="shared" si="24"/>
        <v>m</v>
      </c>
      <c r="BG120" s="61" t="str">
        <f t="shared" si="25"/>
        <v>D</v>
      </c>
      <c r="BH120" s="61" t="str">
        <f t="shared" si="26"/>
        <v/>
      </c>
      <c r="BI120" s="61" t="str">
        <f t="shared" si="27"/>
        <v/>
      </c>
      <c r="BJ120" s="61" t="str">
        <f t="shared" si="28"/>
        <v/>
      </c>
      <c r="BK120" s="61" t="str">
        <f t="shared" si="18"/>
        <v/>
      </c>
      <c r="BL120" s="61" t="str">
        <f t="shared" si="29"/>
        <v/>
      </c>
      <c r="BM120" s="61">
        <f t="shared" si="30"/>
        <v>2025</v>
      </c>
      <c r="BN120" s="61" t="str">
        <f t="shared" si="31"/>
        <v/>
      </c>
    </row>
    <row r="121" spans="2:66" x14ac:dyDescent="0.25">
      <c r="B121" s="12"/>
      <c r="C121" s="24">
        <v>98</v>
      </c>
      <c r="D121" s="41" t="s">
        <v>394</v>
      </c>
      <c r="E121" s="1"/>
      <c r="F121" s="1"/>
      <c r="G121" s="1"/>
      <c r="H121" s="9"/>
      <c r="I121" s="2" t="s">
        <v>175</v>
      </c>
      <c r="J121" s="2" t="s">
        <v>241</v>
      </c>
      <c r="K121" s="1"/>
      <c r="L121" s="2" t="s">
        <v>394</v>
      </c>
      <c r="M121" s="2" t="s">
        <v>394</v>
      </c>
      <c r="N121" s="58" t="s">
        <v>398</v>
      </c>
      <c r="O121" s="2" t="s">
        <v>394</v>
      </c>
      <c r="P121" s="60" t="s">
        <v>492</v>
      </c>
      <c r="Q121" s="40">
        <f t="shared" si="19"/>
        <v>0</v>
      </c>
      <c r="R121" s="10" t="s">
        <v>394</v>
      </c>
      <c r="S121" s="10"/>
      <c r="T121" s="12"/>
      <c r="V121" s="63"/>
      <c r="W121" s="61">
        <f t="shared" si="16"/>
        <v>0</v>
      </c>
      <c r="AX121" s="65" t="s">
        <v>286</v>
      </c>
      <c r="AY121" s="65" t="s">
        <v>285</v>
      </c>
      <c r="BA121" s="61" t="str">
        <f t="shared" si="17"/>
        <v>Nein</v>
      </c>
      <c r="BB121" s="67" t="str">
        <f t="shared" si="20"/>
        <v/>
      </c>
      <c r="BC121" s="67" t="str">
        <f t="shared" si="21"/>
        <v/>
      </c>
      <c r="BD121" s="67" t="str">
        <f t="shared" si="22"/>
        <v/>
      </c>
      <c r="BE121" s="67" t="str">
        <f t="shared" si="23"/>
        <v/>
      </c>
      <c r="BF121" s="66" t="str">
        <f t="shared" si="24"/>
        <v>m</v>
      </c>
      <c r="BG121" s="61" t="str">
        <f t="shared" si="25"/>
        <v>D</v>
      </c>
      <c r="BH121" s="61" t="str">
        <f t="shared" si="26"/>
        <v/>
      </c>
      <c r="BI121" s="61" t="str">
        <f t="shared" si="27"/>
        <v/>
      </c>
      <c r="BJ121" s="61" t="str">
        <f t="shared" si="28"/>
        <v/>
      </c>
      <c r="BK121" s="61" t="str">
        <f t="shared" si="18"/>
        <v/>
      </c>
      <c r="BL121" s="61" t="str">
        <f t="shared" si="29"/>
        <v/>
      </c>
      <c r="BM121" s="61">
        <f t="shared" si="30"/>
        <v>2025</v>
      </c>
      <c r="BN121" s="61" t="str">
        <f t="shared" si="31"/>
        <v/>
      </c>
    </row>
    <row r="122" spans="2:66" x14ac:dyDescent="0.25">
      <c r="B122" s="12"/>
      <c r="C122" s="24">
        <v>99</v>
      </c>
      <c r="D122" s="41" t="s">
        <v>394</v>
      </c>
      <c r="E122" s="1"/>
      <c r="F122" s="1"/>
      <c r="G122" s="1"/>
      <c r="H122" s="9"/>
      <c r="I122" s="2" t="s">
        <v>175</v>
      </c>
      <c r="J122" s="2" t="s">
        <v>241</v>
      </c>
      <c r="K122" s="1"/>
      <c r="L122" s="2" t="s">
        <v>394</v>
      </c>
      <c r="M122" s="2" t="s">
        <v>394</v>
      </c>
      <c r="N122" s="58" t="s">
        <v>398</v>
      </c>
      <c r="O122" s="2" t="s">
        <v>394</v>
      </c>
      <c r="P122" s="60" t="s">
        <v>492</v>
      </c>
      <c r="Q122" s="40">
        <f t="shared" si="19"/>
        <v>0</v>
      </c>
      <c r="R122" s="10" t="s">
        <v>394</v>
      </c>
      <c r="S122" s="10"/>
      <c r="T122" s="12"/>
      <c r="V122" s="63"/>
      <c r="W122" s="61">
        <f t="shared" si="16"/>
        <v>0</v>
      </c>
      <c r="AX122" s="65" t="s">
        <v>288</v>
      </c>
      <c r="AY122" s="65" t="s">
        <v>287</v>
      </c>
      <c r="BA122" s="61" t="str">
        <f t="shared" si="17"/>
        <v>Nein</v>
      </c>
      <c r="BB122" s="67" t="str">
        <f t="shared" si="20"/>
        <v/>
      </c>
      <c r="BC122" s="67" t="str">
        <f t="shared" si="21"/>
        <v/>
      </c>
      <c r="BD122" s="67" t="str">
        <f t="shared" si="22"/>
        <v/>
      </c>
      <c r="BE122" s="67" t="str">
        <f t="shared" si="23"/>
        <v/>
      </c>
      <c r="BF122" s="66" t="str">
        <f t="shared" si="24"/>
        <v>m</v>
      </c>
      <c r="BG122" s="61" t="str">
        <f t="shared" si="25"/>
        <v>D</v>
      </c>
      <c r="BH122" s="61" t="str">
        <f t="shared" si="26"/>
        <v/>
      </c>
      <c r="BI122" s="61" t="str">
        <f t="shared" si="27"/>
        <v/>
      </c>
      <c r="BJ122" s="61" t="str">
        <f t="shared" si="28"/>
        <v/>
      </c>
      <c r="BK122" s="61" t="str">
        <f t="shared" si="18"/>
        <v/>
      </c>
      <c r="BL122" s="61" t="str">
        <f t="shared" si="29"/>
        <v/>
      </c>
      <c r="BM122" s="61">
        <f t="shared" si="30"/>
        <v>2025</v>
      </c>
      <c r="BN122" s="61" t="str">
        <f t="shared" si="31"/>
        <v/>
      </c>
    </row>
    <row r="123" spans="2:66" x14ac:dyDescent="0.25">
      <c r="B123" s="12"/>
      <c r="C123" s="24">
        <v>100</v>
      </c>
      <c r="D123" s="41" t="s">
        <v>394</v>
      </c>
      <c r="E123" s="1"/>
      <c r="F123" s="1"/>
      <c r="G123" s="1"/>
      <c r="H123" s="9"/>
      <c r="I123" s="2" t="s">
        <v>175</v>
      </c>
      <c r="J123" s="2" t="s">
        <v>241</v>
      </c>
      <c r="K123" s="1"/>
      <c r="L123" s="2" t="s">
        <v>394</v>
      </c>
      <c r="M123" s="2" t="s">
        <v>394</v>
      </c>
      <c r="N123" s="58" t="s">
        <v>398</v>
      </c>
      <c r="O123" s="2" t="s">
        <v>394</v>
      </c>
      <c r="P123" s="60" t="s">
        <v>492</v>
      </c>
      <c r="Q123" s="40">
        <f t="shared" si="19"/>
        <v>0</v>
      </c>
      <c r="R123" s="10" t="s">
        <v>394</v>
      </c>
      <c r="S123" s="10"/>
      <c r="T123" s="12"/>
      <c r="V123" s="63"/>
      <c r="W123" s="61">
        <f t="shared" si="16"/>
        <v>0</v>
      </c>
      <c r="AX123" s="65" t="s">
        <v>252</v>
      </c>
      <c r="AY123" s="65" t="s">
        <v>289</v>
      </c>
      <c r="BA123" s="61" t="str">
        <f t="shared" si="17"/>
        <v>Nein</v>
      </c>
      <c r="BB123" s="67" t="str">
        <f t="shared" si="20"/>
        <v/>
      </c>
      <c r="BC123" s="67" t="str">
        <f t="shared" si="21"/>
        <v/>
      </c>
      <c r="BD123" s="67" t="str">
        <f t="shared" si="22"/>
        <v/>
      </c>
      <c r="BE123" s="67" t="str">
        <f t="shared" si="23"/>
        <v/>
      </c>
      <c r="BF123" s="66" t="str">
        <f t="shared" si="24"/>
        <v>m</v>
      </c>
      <c r="BG123" s="61" t="str">
        <f t="shared" si="25"/>
        <v>D</v>
      </c>
      <c r="BH123" s="61" t="str">
        <f t="shared" si="26"/>
        <v/>
      </c>
      <c r="BI123" s="61" t="str">
        <f t="shared" si="27"/>
        <v/>
      </c>
      <c r="BJ123" s="61" t="str">
        <f t="shared" si="28"/>
        <v/>
      </c>
      <c r="BK123" s="61" t="str">
        <f t="shared" si="18"/>
        <v/>
      </c>
      <c r="BL123" s="61" t="str">
        <f t="shared" si="29"/>
        <v/>
      </c>
      <c r="BM123" s="61">
        <f t="shared" si="30"/>
        <v>2025</v>
      </c>
      <c r="BN123" s="61" t="str">
        <f t="shared" si="31"/>
        <v/>
      </c>
    </row>
    <row r="124" spans="2:66" x14ac:dyDescent="0.25">
      <c r="B124" s="12"/>
      <c r="C124" s="24">
        <v>101</v>
      </c>
      <c r="D124" s="41" t="s">
        <v>394</v>
      </c>
      <c r="E124" s="1"/>
      <c r="F124" s="1"/>
      <c r="G124" s="1"/>
      <c r="H124" s="9"/>
      <c r="I124" s="2" t="s">
        <v>175</v>
      </c>
      <c r="J124" s="2" t="s">
        <v>241</v>
      </c>
      <c r="K124" s="1"/>
      <c r="L124" s="2" t="s">
        <v>394</v>
      </c>
      <c r="M124" s="2" t="s">
        <v>394</v>
      </c>
      <c r="N124" s="58" t="s">
        <v>398</v>
      </c>
      <c r="O124" s="2" t="s">
        <v>394</v>
      </c>
      <c r="P124" s="60" t="s">
        <v>492</v>
      </c>
      <c r="Q124" s="40">
        <f t="shared" si="19"/>
        <v>0</v>
      </c>
      <c r="R124" s="10" t="s">
        <v>394</v>
      </c>
      <c r="S124" s="10"/>
      <c r="T124" s="12"/>
      <c r="V124" s="63"/>
      <c r="W124" s="61">
        <f t="shared" si="16"/>
        <v>0</v>
      </c>
      <c r="AX124" s="65" t="s">
        <v>254</v>
      </c>
      <c r="AY124" s="65" t="s">
        <v>253</v>
      </c>
      <c r="BA124" s="61" t="str">
        <f t="shared" si="17"/>
        <v>Nein</v>
      </c>
      <c r="BB124" s="67" t="str">
        <f t="shared" si="20"/>
        <v/>
      </c>
      <c r="BC124" s="67" t="str">
        <f t="shared" si="21"/>
        <v/>
      </c>
      <c r="BD124" s="67" t="str">
        <f t="shared" si="22"/>
        <v/>
      </c>
      <c r="BE124" s="67" t="str">
        <f t="shared" si="23"/>
        <v/>
      </c>
      <c r="BF124" s="66" t="str">
        <f t="shared" si="24"/>
        <v>m</v>
      </c>
      <c r="BG124" s="61" t="str">
        <f t="shared" si="25"/>
        <v>D</v>
      </c>
      <c r="BH124" s="61" t="str">
        <f t="shared" si="26"/>
        <v/>
      </c>
      <c r="BI124" s="61" t="str">
        <f t="shared" si="27"/>
        <v/>
      </c>
      <c r="BJ124" s="61" t="str">
        <f t="shared" si="28"/>
        <v/>
      </c>
      <c r="BK124" s="61" t="str">
        <f t="shared" si="18"/>
        <v/>
      </c>
      <c r="BL124" s="61" t="str">
        <f t="shared" si="29"/>
        <v/>
      </c>
      <c r="BM124" s="61">
        <f t="shared" si="30"/>
        <v>2025</v>
      </c>
      <c r="BN124" s="61" t="str">
        <f t="shared" si="31"/>
        <v/>
      </c>
    </row>
    <row r="125" spans="2:66" x14ac:dyDescent="0.25">
      <c r="B125" s="12"/>
      <c r="C125" s="24">
        <v>102</v>
      </c>
      <c r="D125" s="41" t="s">
        <v>394</v>
      </c>
      <c r="E125" s="1"/>
      <c r="F125" s="1"/>
      <c r="G125" s="1"/>
      <c r="H125" s="9"/>
      <c r="I125" s="2" t="s">
        <v>175</v>
      </c>
      <c r="J125" s="2" t="s">
        <v>241</v>
      </c>
      <c r="K125" s="1"/>
      <c r="L125" s="2" t="s">
        <v>394</v>
      </c>
      <c r="M125" s="2" t="s">
        <v>394</v>
      </c>
      <c r="N125" s="58" t="s">
        <v>398</v>
      </c>
      <c r="O125" s="2" t="s">
        <v>394</v>
      </c>
      <c r="P125" s="60" t="s">
        <v>492</v>
      </c>
      <c r="Q125" s="40">
        <f t="shared" si="19"/>
        <v>0</v>
      </c>
      <c r="R125" s="10" t="s">
        <v>394</v>
      </c>
      <c r="S125" s="10"/>
      <c r="T125" s="12"/>
      <c r="V125" s="63"/>
      <c r="W125" s="61">
        <f t="shared" si="16"/>
        <v>0</v>
      </c>
      <c r="AX125" s="65" t="s">
        <v>256</v>
      </c>
      <c r="AY125" s="65" t="s">
        <v>255</v>
      </c>
      <c r="BA125" s="61" t="str">
        <f t="shared" si="17"/>
        <v>Nein</v>
      </c>
      <c r="BB125" s="67" t="str">
        <f t="shared" si="20"/>
        <v/>
      </c>
      <c r="BC125" s="67" t="str">
        <f t="shared" si="21"/>
        <v/>
      </c>
      <c r="BD125" s="67" t="str">
        <f t="shared" si="22"/>
        <v/>
      </c>
      <c r="BE125" s="67" t="str">
        <f t="shared" si="23"/>
        <v/>
      </c>
      <c r="BF125" s="66" t="str">
        <f t="shared" si="24"/>
        <v>m</v>
      </c>
      <c r="BG125" s="61" t="str">
        <f t="shared" si="25"/>
        <v>D</v>
      </c>
      <c r="BH125" s="61" t="str">
        <f t="shared" si="26"/>
        <v/>
      </c>
      <c r="BI125" s="61" t="str">
        <f t="shared" si="27"/>
        <v/>
      </c>
      <c r="BJ125" s="61" t="str">
        <f t="shared" si="28"/>
        <v/>
      </c>
      <c r="BK125" s="61" t="str">
        <f t="shared" si="18"/>
        <v/>
      </c>
      <c r="BL125" s="61" t="str">
        <f t="shared" si="29"/>
        <v/>
      </c>
      <c r="BM125" s="61">
        <f t="shared" si="30"/>
        <v>2025</v>
      </c>
      <c r="BN125" s="61" t="str">
        <f t="shared" si="31"/>
        <v/>
      </c>
    </row>
    <row r="126" spans="2:66" x14ac:dyDescent="0.25">
      <c r="B126" s="12"/>
      <c r="C126" s="24">
        <v>103</v>
      </c>
      <c r="D126" s="41" t="s">
        <v>394</v>
      </c>
      <c r="E126" s="1"/>
      <c r="F126" s="1"/>
      <c r="G126" s="1"/>
      <c r="H126" s="9"/>
      <c r="I126" s="2" t="s">
        <v>175</v>
      </c>
      <c r="J126" s="2" t="s">
        <v>241</v>
      </c>
      <c r="K126" s="1"/>
      <c r="L126" s="2" t="s">
        <v>394</v>
      </c>
      <c r="M126" s="2" t="s">
        <v>394</v>
      </c>
      <c r="N126" s="58" t="s">
        <v>398</v>
      </c>
      <c r="O126" s="2" t="s">
        <v>394</v>
      </c>
      <c r="P126" s="60" t="s">
        <v>492</v>
      </c>
      <c r="Q126" s="40">
        <f t="shared" si="19"/>
        <v>0</v>
      </c>
      <c r="R126" s="10" t="s">
        <v>394</v>
      </c>
      <c r="S126" s="10"/>
      <c r="T126" s="12"/>
      <c r="V126" s="63"/>
      <c r="W126" s="61">
        <f t="shared" si="16"/>
        <v>0</v>
      </c>
      <c r="AX126" s="65" t="s">
        <v>258</v>
      </c>
      <c r="AY126" s="65" t="s">
        <v>257</v>
      </c>
      <c r="BA126" s="61" t="str">
        <f t="shared" si="17"/>
        <v>Nein</v>
      </c>
      <c r="BB126" s="67" t="str">
        <f t="shared" si="20"/>
        <v/>
      </c>
      <c r="BC126" s="67" t="str">
        <f t="shared" si="21"/>
        <v/>
      </c>
      <c r="BD126" s="67" t="str">
        <f t="shared" si="22"/>
        <v/>
      </c>
      <c r="BE126" s="67" t="str">
        <f t="shared" si="23"/>
        <v/>
      </c>
      <c r="BF126" s="66" t="str">
        <f t="shared" si="24"/>
        <v>m</v>
      </c>
      <c r="BG126" s="61" t="str">
        <f t="shared" si="25"/>
        <v>D</v>
      </c>
      <c r="BH126" s="61" t="str">
        <f t="shared" si="26"/>
        <v/>
      </c>
      <c r="BI126" s="61" t="str">
        <f t="shared" si="27"/>
        <v/>
      </c>
      <c r="BJ126" s="61" t="str">
        <f t="shared" si="28"/>
        <v/>
      </c>
      <c r="BK126" s="61" t="str">
        <f t="shared" si="18"/>
        <v/>
      </c>
      <c r="BL126" s="61" t="str">
        <f t="shared" si="29"/>
        <v/>
      </c>
      <c r="BM126" s="61">
        <f t="shared" si="30"/>
        <v>2025</v>
      </c>
      <c r="BN126" s="61" t="str">
        <f t="shared" si="31"/>
        <v/>
      </c>
    </row>
    <row r="127" spans="2:66" x14ac:dyDescent="0.25">
      <c r="B127" s="12"/>
      <c r="C127" s="24">
        <v>104</v>
      </c>
      <c r="D127" s="41" t="s">
        <v>394</v>
      </c>
      <c r="E127" s="1"/>
      <c r="F127" s="1"/>
      <c r="G127" s="1"/>
      <c r="H127" s="9"/>
      <c r="I127" s="2" t="s">
        <v>175</v>
      </c>
      <c r="J127" s="2" t="s">
        <v>241</v>
      </c>
      <c r="K127" s="1"/>
      <c r="L127" s="2" t="s">
        <v>394</v>
      </c>
      <c r="M127" s="2" t="s">
        <v>394</v>
      </c>
      <c r="N127" s="58" t="s">
        <v>398</v>
      </c>
      <c r="O127" s="2" t="s">
        <v>394</v>
      </c>
      <c r="P127" s="60" t="s">
        <v>492</v>
      </c>
      <c r="Q127" s="40">
        <f t="shared" si="19"/>
        <v>0</v>
      </c>
      <c r="R127" s="10" t="s">
        <v>394</v>
      </c>
      <c r="S127" s="10"/>
      <c r="T127" s="12"/>
      <c r="V127" s="63"/>
      <c r="W127" s="61">
        <f t="shared" si="16"/>
        <v>0</v>
      </c>
      <c r="AX127" s="65" t="s">
        <v>260</v>
      </c>
      <c r="AY127" s="65" t="s">
        <v>259</v>
      </c>
      <c r="BA127" s="61" t="str">
        <f t="shared" si="17"/>
        <v>Nein</v>
      </c>
      <c r="BB127" s="67" t="str">
        <f t="shared" si="20"/>
        <v/>
      </c>
      <c r="BC127" s="67" t="str">
        <f t="shared" si="21"/>
        <v/>
      </c>
      <c r="BD127" s="67" t="str">
        <f t="shared" si="22"/>
        <v/>
      </c>
      <c r="BE127" s="67" t="str">
        <f t="shared" si="23"/>
        <v/>
      </c>
      <c r="BF127" s="66" t="str">
        <f t="shared" si="24"/>
        <v>m</v>
      </c>
      <c r="BG127" s="61" t="str">
        <f t="shared" si="25"/>
        <v>D</v>
      </c>
      <c r="BH127" s="61" t="str">
        <f t="shared" si="26"/>
        <v/>
      </c>
      <c r="BI127" s="61" t="str">
        <f t="shared" si="27"/>
        <v/>
      </c>
      <c r="BJ127" s="61" t="str">
        <f t="shared" si="28"/>
        <v/>
      </c>
      <c r="BK127" s="61" t="str">
        <f t="shared" si="18"/>
        <v/>
      </c>
      <c r="BL127" s="61" t="str">
        <f t="shared" si="29"/>
        <v/>
      </c>
      <c r="BM127" s="61">
        <f t="shared" si="30"/>
        <v>2025</v>
      </c>
      <c r="BN127" s="61" t="str">
        <f t="shared" si="31"/>
        <v/>
      </c>
    </row>
    <row r="128" spans="2:66" x14ac:dyDescent="0.25">
      <c r="B128" s="12"/>
      <c r="C128" s="24">
        <v>105</v>
      </c>
      <c r="D128" s="41" t="s">
        <v>394</v>
      </c>
      <c r="E128" s="1"/>
      <c r="F128" s="1"/>
      <c r="G128" s="1"/>
      <c r="H128" s="9"/>
      <c r="I128" s="2" t="s">
        <v>175</v>
      </c>
      <c r="J128" s="2" t="s">
        <v>241</v>
      </c>
      <c r="K128" s="1"/>
      <c r="L128" s="2" t="s">
        <v>394</v>
      </c>
      <c r="M128" s="2" t="s">
        <v>394</v>
      </c>
      <c r="N128" s="58" t="s">
        <v>398</v>
      </c>
      <c r="O128" s="2" t="s">
        <v>394</v>
      </c>
      <c r="P128" s="60" t="s">
        <v>492</v>
      </c>
      <c r="Q128" s="40">
        <f t="shared" si="19"/>
        <v>0</v>
      </c>
      <c r="R128" s="10" t="s">
        <v>394</v>
      </c>
      <c r="S128" s="10"/>
      <c r="T128" s="12"/>
      <c r="V128" s="63"/>
      <c r="W128" s="61">
        <f t="shared" si="16"/>
        <v>0</v>
      </c>
      <c r="AX128" s="65" t="s">
        <v>262</v>
      </c>
      <c r="AY128" s="65" t="s">
        <v>261</v>
      </c>
      <c r="BA128" s="61" t="str">
        <f t="shared" si="17"/>
        <v>Nein</v>
      </c>
      <c r="BB128" s="67" t="str">
        <f t="shared" si="20"/>
        <v/>
      </c>
      <c r="BC128" s="67" t="str">
        <f t="shared" si="21"/>
        <v/>
      </c>
      <c r="BD128" s="67" t="str">
        <f t="shared" si="22"/>
        <v/>
      </c>
      <c r="BE128" s="67" t="str">
        <f t="shared" si="23"/>
        <v/>
      </c>
      <c r="BF128" s="66" t="str">
        <f t="shared" si="24"/>
        <v>m</v>
      </c>
      <c r="BG128" s="61" t="str">
        <f t="shared" si="25"/>
        <v>D</v>
      </c>
      <c r="BH128" s="61" t="str">
        <f t="shared" si="26"/>
        <v/>
      </c>
      <c r="BI128" s="61" t="str">
        <f t="shared" si="27"/>
        <v/>
      </c>
      <c r="BJ128" s="61" t="str">
        <f t="shared" si="28"/>
        <v/>
      </c>
      <c r="BK128" s="61" t="str">
        <f t="shared" si="18"/>
        <v/>
      </c>
      <c r="BL128" s="61" t="str">
        <f t="shared" si="29"/>
        <v/>
      </c>
      <c r="BM128" s="61">
        <f t="shared" si="30"/>
        <v>2025</v>
      </c>
      <c r="BN128" s="61" t="str">
        <f t="shared" si="31"/>
        <v/>
      </c>
    </row>
    <row r="129" spans="2:66" x14ac:dyDescent="0.25">
      <c r="B129" s="12"/>
      <c r="C129" s="24">
        <v>106</v>
      </c>
      <c r="D129" s="41" t="s">
        <v>394</v>
      </c>
      <c r="E129" s="1"/>
      <c r="F129" s="1"/>
      <c r="G129" s="1"/>
      <c r="H129" s="9"/>
      <c r="I129" s="2" t="s">
        <v>175</v>
      </c>
      <c r="J129" s="2" t="s">
        <v>241</v>
      </c>
      <c r="K129" s="1"/>
      <c r="L129" s="2" t="s">
        <v>394</v>
      </c>
      <c r="M129" s="2" t="s">
        <v>394</v>
      </c>
      <c r="N129" s="58" t="s">
        <v>398</v>
      </c>
      <c r="O129" s="2" t="s">
        <v>394</v>
      </c>
      <c r="P129" s="60" t="s">
        <v>492</v>
      </c>
      <c r="Q129" s="40">
        <f t="shared" si="19"/>
        <v>0</v>
      </c>
      <c r="R129" s="10" t="s">
        <v>394</v>
      </c>
      <c r="S129" s="10"/>
      <c r="T129" s="12"/>
      <c r="V129" s="63"/>
      <c r="W129" s="61">
        <f t="shared" si="16"/>
        <v>0</v>
      </c>
      <c r="AX129" s="65" t="s">
        <v>263</v>
      </c>
      <c r="AY129" s="65" t="s">
        <v>381</v>
      </c>
      <c r="BA129" s="61" t="str">
        <f t="shared" si="17"/>
        <v>Nein</v>
      </c>
      <c r="BB129" s="67" t="str">
        <f t="shared" si="20"/>
        <v/>
      </c>
      <c r="BC129" s="67" t="str">
        <f t="shared" si="21"/>
        <v/>
      </c>
      <c r="BD129" s="67" t="str">
        <f t="shared" si="22"/>
        <v/>
      </c>
      <c r="BE129" s="67" t="str">
        <f t="shared" si="23"/>
        <v/>
      </c>
      <c r="BF129" s="66" t="str">
        <f t="shared" si="24"/>
        <v>m</v>
      </c>
      <c r="BG129" s="61" t="str">
        <f t="shared" si="25"/>
        <v>D</v>
      </c>
      <c r="BH129" s="61" t="str">
        <f t="shared" si="26"/>
        <v/>
      </c>
      <c r="BI129" s="61" t="str">
        <f t="shared" si="27"/>
        <v/>
      </c>
      <c r="BJ129" s="61" t="str">
        <f t="shared" si="28"/>
        <v/>
      </c>
      <c r="BK129" s="61" t="str">
        <f t="shared" si="18"/>
        <v/>
      </c>
      <c r="BL129" s="61" t="str">
        <f t="shared" si="29"/>
        <v/>
      </c>
      <c r="BM129" s="61">
        <f t="shared" si="30"/>
        <v>2025</v>
      </c>
      <c r="BN129" s="61" t="str">
        <f t="shared" si="31"/>
        <v/>
      </c>
    </row>
    <row r="130" spans="2:66" x14ac:dyDescent="0.25">
      <c r="B130" s="12"/>
      <c r="C130" s="24">
        <v>107</v>
      </c>
      <c r="D130" s="41" t="s">
        <v>394</v>
      </c>
      <c r="E130" s="1"/>
      <c r="F130" s="1"/>
      <c r="G130" s="1"/>
      <c r="H130" s="9"/>
      <c r="I130" s="2" t="s">
        <v>175</v>
      </c>
      <c r="J130" s="2" t="s">
        <v>241</v>
      </c>
      <c r="K130" s="1"/>
      <c r="L130" s="2" t="s">
        <v>394</v>
      </c>
      <c r="M130" s="2" t="s">
        <v>394</v>
      </c>
      <c r="N130" s="58" t="s">
        <v>398</v>
      </c>
      <c r="O130" s="2" t="s">
        <v>394</v>
      </c>
      <c r="P130" s="60" t="s">
        <v>492</v>
      </c>
      <c r="Q130" s="40">
        <f t="shared" si="19"/>
        <v>0</v>
      </c>
      <c r="R130" s="10" t="s">
        <v>394</v>
      </c>
      <c r="S130" s="10"/>
      <c r="T130" s="12"/>
      <c r="V130" s="63"/>
      <c r="W130" s="61">
        <f t="shared" si="16"/>
        <v>0</v>
      </c>
      <c r="AX130" s="65" t="s">
        <v>265</v>
      </c>
      <c r="AY130" s="65" t="s">
        <v>264</v>
      </c>
      <c r="BA130" s="61" t="str">
        <f t="shared" si="17"/>
        <v>Nein</v>
      </c>
      <c r="BB130" s="67" t="str">
        <f t="shared" si="20"/>
        <v/>
      </c>
      <c r="BC130" s="67" t="str">
        <f t="shared" si="21"/>
        <v/>
      </c>
      <c r="BD130" s="67" t="str">
        <f t="shared" si="22"/>
        <v/>
      </c>
      <c r="BE130" s="67" t="str">
        <f t="shared" si="23"/>
        <v/>
      </c>
      <c r="BF130" s="66" t="str">
        <f t="shared" si="24"/>
        <v>m</v>
      </c>
      <c r="BG130" s="61" t="str">
        <f t="shared" si="25"/>
        <v>D</v>
      </c>
      <c r="BH130" s="61" t="str">
        <f t="shared" si="26"/>
        <v/>
      </c>
      <c r="BI130" s="61" t="str">
        <f t="shared" si="27"/>
        <v/>
      </c>
      <c r="BJ130" s="61" t="str">
        <f t="shared" si="28"/>
        <v/>
      </c>
      <c r="BK130" s="61" t="str">
        <f t="shared" si="18"/>
        <v/>
      </c>
      <c r="BL130" s="61" t="str">
        <f t="shared" si="29"/>
        <v/>
      </c>
      <c r="BM130" s="61">
        <f t="shared" si="30"/>
        <v>2025</v>
      </c>
      <c r="BN130" s="61" t="str">
        <f t="shared" si="31"/>
        <v/>
      </c>
    </row>
    <row r="131" spans="2:66" x14ac:dyDescent="0.25">
      <c r="B131" s="12"/>
      <c r="C131" s="24">
        <v>108</v>
      </c>
      <c r="D131" s="41" t="s">
        <v>394</v>
      </c>
      <c r="E131" s="1"/>
      <c r="F131" s="1"/>
      <c r="G131" s="1"/>
      <c r="H131" s="9"/>
      <c r="I131" s="2" t="s">
        <v>175</v>
      </c>
      <c r="J131" s="2" t="s">
        <v>241</v>
      </c>
      <c r="K131" s="1"/>
      <c r="L131" s="2" t="s">
        <v>394</v>
      </c>
      <c r="M131" s="2" t="s">
        <v>394</v>
      </c>
      <c r="N131" s="58" t="s">
        <v>398</v>
      </c>
      <c r="O131" s="2" t="s">
        <v>394</v>
      </c>
      <c r="P131" s="60" t="s">
        <v>492</v>
      </c>
      <c r="Q131" s="40">
        <f t="shared" si="19"/>
        <v>0</v>
      </c>
      <c r="R131" s="10" t="s">
        <v>394</v>
      </c>
      <c r="S131" s="10"/>
      <c r="T131" s="12"/>
      <c r="V131" s="63"/>
      <c r="W131" s="61">
        <f t="shared" si="16"/>
        <v>0</v>
      </c>
      <c r="AX131" s="65" t="s">
        <v>267</v>
      </c>
      <c r="AY131" s="65" t="s">
        <v>266</v>
      </c>
      <c r="BA131" s="61" t="str">
        <f t="shared" si="17"/>
        <v>Nein</v>
      </c>
      <c r="BB131" s="67" t="str">
        <f t="shared" si="20"/>
        <v/>
      </c>
      <c r="BC131" s="67" t="str">
        <f t="shared" si="21"/>
        <v/>
      </c>
      <c r="BD131" s="67" t="str">
        <f t="shared" si="22"/>
        <v/>
      </c>
      <c r="BE131" s="67" t="str">
        <f t="shared" si="23"/>
        <v/>
      </c>
      <c r="BF131" s="66" t="str">
        <f t="shared" si="24"/>
        <v>m</v>
      </c>
      <c r="BG131" s="61" t="str">
        <f t="shared" si="25"/>
        <v>D</v>
      </c>
      <c r="BH131" s="61" t="str">
        <f t="shared" si="26"/>
        <v/>
      </c>
      <c r="BI131" s="61" t="str">
        <f t="shared" si="27"/>
        <v/>
      </c>
      <c r="BJ131" s="61" t="str">
        <f t="shared" si="28"/>
        <v/>
      </c>
      <c r="BK131" s="61" t="str">
        <f t="shared" si="18"/>
        <v/>
      </c>
      <c r="BL131" s="61" t="str">
        <f t="shared" si="29"/>
        <v/>
      </c>
      <c r="BM131" s="61">
        <f t="shared" si="30"/>
        <v>2025</v>
      </c>
      <c r="BN131" s="61" t="str">
        <f t="shared" si="31"/>
        <v/>
      </c>
    </row>
    <row r="132" spans="2:66" x14ac:dyDescent="0.25">
      <c r="B132" s="12"/>
      <c r="C132" s="24">
        <v>109</v>
      </c>
      <c r="D132" s="41" t="s">
        <v>394</v>
      </c>
      <c r="E132" s="1"/>
      <c r="F132" s="1"/>
      <c r="G132" s="1"/>
      <c r="H132" s="9"/>
      <c r="I132" s="2" t="s">
        <v>175</v>
      </c>
      <c r="J132" s="2" t="s">
        <v>241</v>
      </c>
      <c r="K132" s="1"/>
      <c r="L132" s="2" t="s">
        <v>394</v>
      </c>
      <c r="M132" s="2" t="s">
        <v>394</v>
      </c>
      <c r="N132" s="58" t="s">
        <v>398</v>
      </c>
      <c r="O132" s="2" t="s">
        <v>394</v>
      </c>
      <c r="P132" s="60" t="s">
        <v>492</v>
      </c>
      <c r="Q132" s="40">
        <f t="shared" si="19"/>
        <v>0</v>
      </c>
      <c r="R132" s="10" t="s">
        <v>394</v>
      </c>
      <c r="S132" s="10"/>
      <c r="T132" s="12"/>
      <c r="V132" s="63"/>
      <c r="W132" s="61">
        <f t="shared" si="16"/>
        <v>0</v>
      </c>
      <c r="AX132" s="65" t="s">
        <v>269</v>
      </c>
      <c r="AY132" s="65" t="s">
        <v>268</v>
      </c>
      <c r="BA132" s="61" t="str">
        <f t="shared" si="17"/>
        <v>Nein</v>
      </c>
      <c r="BB132" s="67" t="str">
        <f t="shared" si="20"/>
        <v/>
      </c>
      <c r="BC132" s="67" t="str">
        <f t="shared" si="21"/>
        <v/>
      </c>
      <c r="BD132" s="67" t="str">
        <f t="shared" si="22"/>
        <v/>
      </c>
      <c r="BE132" s="67" t="str">
        <f t="shared" si="23"/>
        <v/>
      </c>
      <c r="BF132" s="66" t="str">
        <f t="shared" si="24"/>
        <v>m</v>
      </c>
      <c r="BG132" s="61" t="str">
        <f t="shared" si="25"/>
        <v>D</v>
      </c>
      <c r="BH132" s="61" t="str">
        <f t="shared" si="26"/>
        <v/>
      </c>
      <c r="BI132" s="61" t="str">
        <f t="shared" si="27"/>
        <v/>
      </c>
      <c r="BJ132" s="61" t="str">
        <f t="shared" si="28"/>
        <v/>
      </c>
      <c r="BK132" s="61" t="str">
        <f t="shared" si="18"/>
        <v/>
      </c>
      <c r="BL132" s="61" t="str">
        <f t="shared" si="29"/>
        <v/>
      </c>
      <c r="BM132" s="61">
        <f t="shared" si="30"/>
        <v>2025</v>
      </c>
      <c r="BN132" s="61" t="str">
        <f t="shared" si="31"/>
        <v/>
      </c>
    </row>
    <row r="133" spans="2:66" x14ac:dyDescent="0.25">
      <c r="B133" s="12"/>
      <c r="C133" s="24">
        <v>110</v>
      </c>
      <c r="D133" s="41" t="s">
        <v>394</v>
      </c>
      <c r="E133" s="1"/>
      <c r="F133" s="1"/>
      <c r="G133" s="1"/>
      <c r="H133" s="9"/>
      <c r="I133" s="2" t="s">
        <v>175</v>
      </c>
      <c r="J133" s="2" t="s">
        <v>241</v>
      </c>
      <c r="K133" s="1"/>
      <c r="L133" s="2" t="s">
        <v>394</v>
      </c>
      <c r="M133" s="2" t="s">
        <v>394</v>
      </c>
      <c r="N133" s="58" t="s">
        <v>398</v>
      </c>
      <c r="O133" s="2" t="s">
        <v>394</v>
      </c>
      <c r="P133" s="60" t="s">
        <v>492</v>
      </c>
      <c r="Q133" s="40">
        <f t="shared" si="19"/>
        <v>0</v>
      </c>
      <c r="R133" s="10" t="s">
        <v>394</v>
      </c>
      <c r="S133" s="10"/>
      <c r="T133" s="12"/>
      <c r="V133" s="63"/>
      <c r="W133" s="61">
        <f t="shared" si="16"/>
        <v>0</v>
      </c>
      <c r="AX133" s="65" t="s">
        <v>271</v>
      </c>
      <c r="AY133" s="65" t="s">
        <v>270</v>
      </c>
      <c r="BA133" s="61" t="str">
        <f t="shared" si="17"/>
        <v>Nein</v>
      </c>
      <c r="BB133" s="67" t="str">
        <f t="shared" si="20"/>
        <v/>
      </c>
      <c r="BC133" s="67" t="str">
        <f t="shared" si="21"/>
        <v/>
      </c>
      <c r="BD133" s="67" t="str">
        <f t="shared" si="22"/>
        <v/>
      </c>
      <c r="BE133" s="67" t="str">
        <f t="shared" si="23"/>
        <v/>
      </c>
      <c r="BF133" s="66" t="str">
        <f t="shared" si="24"/>
        <v>m</v>
      </c>
      <c r="BG133" s="61" t="str">
        <f t="shared" si="25"/>
        <v>D</v>
      </c>
      <c r="BH133" s="61" t="str">
        <f t="shared" si="26"/>
        <v/>
      </c>
      <c r="BI133" s="61" t="str">
        <f t="shared" si="27"/>
        <v/>
      </c>
      <c r="BJ133" s="61" t="str">
        <f t="shared" si="28"/>
        <v/>
      </c>
      <c r="BK133" s="61" t="str">
        <f t="shared" si="18"/>
        <v/>
      </c>
      <c r="BL133" s="61" t="str">
        <f t="shared" si="29"/>
        <v/>
      </c>
      <c r="BM133" s="61">
        <f t="shared" si="30"/>
        <v>2025</v>
      </c>
      <c r="BN133" s="61" t="str">
        <f t="shared" si="31"/>
        <v/>
      </c>
    </row>
    <row r="134" spans="2:66" x14ac:dyDescent="0.25">
      <c r="B134" s="12"/>
      <c r="C134" s="24">
        <v>111</v>
      </c>
      <c r="D134" s="41" t="s">
        <v>394</v>
      </c>
      <c r="E134" s="1"/>
      <c r="F134" s="1"/>
      <c r="G134" s="1"/>
      <c r="H134" s="9"/>
      <c r="I134" s="2" t="s">
        <v>175</v>
      </c>
      <c r="J134" s="2" t="s">
        <v>241</v>
      </c>
      <c r="K134" s="1"/>
      <c r="L134" s="2" t="s">
        <v>394</v>
      </c>
      <c r="M134" s="2" t="s">
        <v>394</v>
      </c>
      <c r="N134" s="58" t="s">
        <v>398</v>
      </c>
      <c r="O134" s="2" t="s">
        <v>394</v>
      </c>
      <c r="P134" s="60" t="s">
        <v>492</v>
      </c>
      <c r="Q134" s="40">
        <f t="shared" si="19"/>
        <v>0</v>
      </c>
      <c r="R134" s="10" t="s">
        <v>394</v>
      </c>
      <c r="S134" s="10"/>
      <c r="T134" s="12"/>
      <c r="V134" s="63"/>
      <c r="W134" s="61">
        <f t="shared" si="16"/>
        <v>0</v>
      </c>
      <c r="AX134" s="65" t="s">
        <v>344</v>
      </c>
      <c r="AY134" s="65" t="s">
        <v>272</v>
      </c>
      <c r="BA134" s="61" t="str">
        <f t="shared" si="17"/>
        <v>Nein</v>
      </c>
      <c r="BB134" s="67" t="str">
        <f t="shared" si="20"/>
        <v/>
      </c>
      <c r="BC134" s="67" t="str">
        <f t="shared" si="21"/>
        <v/>
      </c>
      <c r="BD134" s="67" t="str">
        <f t="shared" si="22"/>
        <v/>
      </c>
      <c r="BE134" s="67" t="str">
        <f t="shared" si="23"/>
        <v/>
      </c>
      <c r="BF134" s="66" t="str">
        <f t="shared" si="24"/>
        <v>m</v>
      </c>
      <c r="BG134" s="61" t="str">
        <f t="shared" si="25"/>
        <v>D</v>
      </c>
      <c r="BH134" s="61" t="str">
        <f t="shared" si="26"/>
        <v/>
      </c>
      <c r="BI134" s="61" t="str">
        <f t="shared" si="27"/>
        <v/>
      </c>
      <c r="BJ134" s="61" t="str">
        <f t="shared" si="28"/>
        <v/>
      </c>
      <c r="BK134" s="61" t="str">
        <f t="shared" si="18"/>
        <v/>
      </c>
      <c r="BL134" s="61" t="str">
        <f t="shared" si="29"/>
        <v/>
      </c>
      <c r="BM134" s="61">
        <f t="shared" si="30"/>
        <v>2025</v>
      </c>
      <c r="BN134" s="61" t="str">
        <f t="shared" si="31"/>
        <v/>
      </c>
    </row>
    <row r="135" spans="2:66" x14ac:dyDescent="0.25">
      <c r="B135" s="12"/>
      <c r="C135" s="24">
        <v>112</v>
      </c>
      <c r="D135" s="41" t="s">
        <v>394</v>
      </c>
      <c r="E135" s="1"/>
      <c r="F135" s="1"/>
      <c r="G135" s="1"/>
      <c r="H135" s="9"/>
      <c r="I135" s="2" t="s">
        <v>175</v>
      </c>
      <c r="J135" s="2" t="s">
        <v>241</v>
      </c>
      <c r="K135" s="1"/>
      <c r="L135" s="2" t="s">
        <v>394</v>
      </c>
      <c r="M135" s="2" t="s">
        <v>394</v>
      </c>
      <c r="N135" s="58" t="s">
        <v>398</v>
      </c>
      <c r="O135" s="2" t="s">
        <v>394</v>
      </c>
      <c r="P135" s="60" t="s">
        <v>492</v>
      </c>
      <c r="Q135" s="40">
        <f t="shared" si="19"/>
        <v>0</v>
      </c>
      <c r="R135" s="10" t="s">
        <v>394</v>
      </c>
      <c r="S135" s="10"/>
      <c r="T135" s="12"/>
      <c r="V135" s="63"/>
      <c r="W135" s="61">
        <f t="shared" si="16"/>
        <v>0</v>
      </c>
      <c r="AX135" s="65" t="s">
        <v>346</v>
      </c>
      <c r="AY135" s="65" t="s">
        <v>345</v>
      </c>
      <c r="BA135" s="61" t="str">
        <f t="shared" si="17"/>
        <v>Nein</v>
      </c>
      <c r="BB135" s="67" t="str">
        <f t="shared" si="20"/>
        <v/>
      </c>
      <c r="BC135" s="67" t="str">
        <f t="shared" si="21"/>
        <v/>
      </c>
      <c r="BD135" s="67" t="str">
        <f t="shared" si="22"/>
        <v/>
      </c>
      <c r="BE135" s="67" t="str">
        <f t="shared" si="23"/>
        <v/>
      </c>
      <c r="BF135" s="66" t="str">
        <f t="shared" si="24"/>
        <v>m</v>
      </c>
      <c r="BG135" s="61" t="str">
        <f t="shared" si="25"/>
        <v>D</v>
      </c>
      <c r="BH135" s="61" t="str">
        <f t="shared" si="26"/>
        <v/>
      </c>
      <c r="BI135" s="61" t="str">
        <f t="shared" si="27"/>
        <v/>
      </c>
      <c r="BJ135" s="61" t="str">
        <f t="shared" si="28"/>
        <v/>
      </c>
      <c r="BK135" s="61" t="str">
        <f t="shared" si="18"/>
        <v/>
      </c>
      <c r="BL135" s="61" t="str">
        <f t="shared" si="29"/>
        <v/>
      </c>
      <c r="BM135" s="61">
        <f t="shared" si="30"/>
        <v>2025</v>
      </c>
      <c r="BN135" s="61" t="str">
        <f t="shared" si="31"/>
        <v/>
      </c>
    </row>
    <row r="136" spans="2:66" x14ac:dyDescent="0.25">
      <c r="B136" s="12"/>
      <c r="C136" s="24">
        <v>113</v>
      </c>
      <c r="D136" s="41" t="s">
        <v>394</v>
      </c>
      <c r="E136" s="1"/>
      <c r="F136" s="1"/>
      <c r="G136" s="1"/>
      <c r="H136" s="9"/>
      <c r="I136" s="2" t="s">
        <v>175</v>
      </c>
      <c r="J136" s="2" t="s">
        <v>241</v>
      </c>
      <c r="K136" s="1"/>
      <c r="L136" s="2" t="s">
        <v>394</v>
      </c>
      <c r="M136" s="2" t="s">
        <v>394</v>
      </c>
      <c r="N136" s="58" t="s">
        <v>398</v>
      </c>
      <c r="O136" s="2" t="s">
        <v>394</v>
      </c>
      <c r="P136" s="60" t="s">
        <v>492</v>
      </c>
      <c r="Q136" s="40">
        <f t="shared" si="19"/>
        <v>0</v>
      </c>
      <c r="R136" s="10" t="s">
        <v>394</v>
      </c>
      <c r="S136" s="10"/>
      <c r="T136" s="12"/>
      <c r="V136" s="63"/>
      <c r="W136" s="61">
        <f t="shared" si="16"/>
        <v>0</v>
      </c>
      <c r="AX136" s="65" t="s">
        <v>348</v>
      </c>
      <c r="AY136" s="65" t="s">
        <v>347</v>
      </c>
      <c r="BA136" s="61" t="str">
        <f t="shared" si="17"/>
        <v>Nein</v>
      </c>
      <c r="BB136" s="67" t="str">
        <f t="shared" si="20"/>
        <v/>
      </c>
      <c r="BC136" s="67" t="str">
        <f t="shared" si="21"/>
        <v/>
      </c>
      <c r="BD136" s="67" t="str">
        <f t="shared" si="22"/>
        <v/>
      </c>
      <c r="BE136" s="67" t="str">
        <f t="shared" si="23"/>
        <v/>
      </c>
      <c r="BF136" s="66" t="str">
        <f t="shared" si="24"/>
        <v>m</v>
      </c>
      <c r="BG136" s="61" t="str">
        <f t="shared" si="25"/>
        <v>D</v>
      </c>
      <c r="BH136" s="61" t="str">
        <f t="shared" si="26"/>
        <v/>
      </c>
      <c r="BI136" s="61" t="str">
        <f t="shared" si="27"/>
        <v/>
      </c>
      <c r="BJ136" s="61" t="str">
        <f t="shared" si="28"/>
        <v/>
      </c>
      <c r="BK136" s="61" t="str">
        <f t="shared" si="18"/>
        <v/>
      </c>
      <c r="BL136" s="61" t="str">
        <f t="shared" si="29"/>
        <v/>
      </c>
      <c r="BM136" s="61">
        <f t="shared" si="30"/>
        <v>2025</v>
      </c>
      <c r="BN136" s="61" t="str">
        <f t="shared" si="31"/>
        <v/>
      </c>
    </row>
    <row r="137" spans="2:66" x14ac:dyDescent="0.25">
      <c r="B137" s="12"/>
      <c r="C137" s="24">
        <v>114</v>
      </c>
      <c r="D137" s="41" t="s">
        <v>394</v>
      </c>
      <c r="E137" s="1"/>
      <c r="F137" s="1"/>
      <c r="G137" s="1"/>
      <c r="H137" s="9"/>
      <c r="I137" s="2" t="s">
        <v>175</v>
      </c>
      <c r="J137" s="2" t="s">
        <v>241</v>
      </c>
      <c r="K137" s="1"/>
      <c r="L137" s="2" t="s">
        <v>394</v>
      </c>
      <c r="M137" s="2" t="s">
        <v>394</v>
      </c>
      <c r="N137" s="58" t="s">
        <v>398</v>
      </c>
      <c r="O137" s="2" t="s">
        <v>394</v>
      </c>
      <c r="P137" s="60" t="s">
        <v>492</v>
      </c>
      <c r="Q137" s="40">
        <f t="shared" si="19"/>
        <v>0</v>
      </c>
      <c r="R137" s="10" t="s">
        <v>394</v>
      </c>
      <c r="S137" s="10"/>
      <c r="T137" s="12"/>
      <c r="V137" s="63"/>
      <c r="W137" s="61">
        <f t="shared" si="16"/>
        <v>0</v>
      </c>
      <c r="AX137" s="65" t="s">
        <v>350</v>
      </c>
      <c r="AY137" s="65" t="s">
        <v>349</v>
      </c>
      <c r="BA137" s="61" t="str">
        <f t="shared" si="17"/>
        <v>Nein</v>
      </c>
      <c r="BB137" s="67" t="str">
        <f t="shared" si="20"/>
        <v/>
      </c>
      <c r="BC137" s="67" t="str">
        <f t="shared" si="21"/>
        <v/>
      </c>
      <c r="BD137" s="67" t="str">
        <f t="shared" si="22"/>
        <v/>
      </c>
      <c r="BE137" s="67" t="str">
        <f t="shared" si="23"/>
        <v/>
      </c>
      <c r="BF137" s="66" t="str">
        <f t="shared" si="24"/>
        <v>m</v>
      </c>
      <c r="BG137" s="61" t="str">
        <f t="shared" si="25"/>
        <v>D</v>
      </c>
      <c r="BH137" s="61" t="str">
        <f t="shared" si="26"/>
        <v/>
      </c>
      <c r="BI137" s="61" t="str">
        <f t="shared" si="27"/>
        <v/>
      </c>
      <c r="BJ137" s="61" t="str">
        <f t="shared" si="28"/>
        <v/>
      </c>
      <c r="BK137" s="61" t="str">
        <f t="shared" si="18"/>
        <v/>
      </c>
      <c r="BL137" s="61" t="str">
        <f t="shared" si="29"/>
        <v/>
      </c>
      <c r="BM137" s="61">
        <f t="shared" si="30"/>
        <v>2025</v>
      </c>
      <c r="BN137" s="61" t="str">
        <f t="shared" si="31"/>
        <v/>
      </c>
    </row>
    <row r="138" spans="2:66" x14ac:dyDescent="0.25">
      <c r="B138" s="12"/>
      <c r="C138" s="24">
        <v>115</v>
      </c>
      <c r="D138" s="41" t="s">
        <v>394</v>
      </c>
      <c r="E138" s="1"/>
      <c r="F138" s="1"/>
      <c r="G138" s="1"/>
      <c r="H138" s="9"/>
      <c r="I138" s="2" t="s">
        <v>175</v>
      </c>
      <c r="J138" s="2" t="s">
        <v>241</v>
      </c>
      <c r="K138" s="1"/>
      <c r="L138" s="2" t="s">
        <v>394</v>
      </c>
      <c r="M138" s="2" t="s">
        <v>394</v>
      </c>
      <c r="N138" s="58" t="s">
        <v>398</v>
      </c>
      <c r="O138" s="2" t="s">
        <v>394</v>
      </c>
      <c r="P138" s="60" t="s">
        <v>492</v>
      </c>
      <c r="Q138" s="40">
        <f t="shared" si="19"/>
        <v>0</v>
      </c>
      <c r="R138" s="10" t="s">
        <v>394</v>
      </c>
      <c r="S138" s="10"/>
      <c r="T138" s="12"/>
      <c r="V138" s="63"/>
      <c r="W138" s="61">
        <f t="shared" si="16"/>
        <v>0</v>
      </c>
      <c r="AX138" s="65" t="s">
        <v>352</v>
      </c>
      <c r="AY138" s="65" t="s">
        <v>351</v>
      </c>
      <c r="BA138" s="61" t="str">
        <f t="shared" si="17"/>
        <v>Nein</v>
      </c>
      <c r="BB138" s="67" t="str">
        <f t="shared" si="20"/>
        <v/>
      </c>
      <c r="BC138" s="67" t="str">
        <f t="shared" si="21"/>
        <v/>
      </c>
      <c r="BD138" s="67" t="str">
        <f t="shared" si="22"/>
        <v/>
      </c>
      <c r="BE138" s="67" t="str">
        <f t="shared" si="23"/>
        <v/>
      </c>
      <c r="BF138" s="66" t="str">
        <f t="shared" si="24"/>
        <v>m</v>
      </c>
      <c r="BG138" s="61" t="str">
        <f t="shared" si="25"/>
        <v>D</v>
      </c>
      <c r="BH138" s="61" t="str">
        <f t="shared" si="26"/>
        <v/>
      </c>
      <c r="BI138" s="61" t="str">
        <f t="shared" si="27"/>
        <v/>
      </c>
      <c r="BJ138" s="61" t="str">
        <f t="shared" si="28"/>
        <v/>
      </c>
      <c r="BK138" s="61" t="str">
        <f t="shared" si="18"/>
        <v/>
      </c>
      <c r="BL138" s="61" t="str">
        <f t="shared" si="29"/>
        <v/>
      </c>
      <c r="BM138" s="61">
        <f t="shared" si="30"/>
        <v>2025</v>
      </c>
      <c r="BN138" s="61" t="str">
        <f t="shared" si="31"/>
        <v/>
      </c>
    </row>
    <row r="139" spans="2:66" x14ac:dyDescent="0.25">
      <c r="B139" s="12"/>
      <c r="C139" s="24">
        <v>116</v>
      </c>
      <c r="D139" s="41" t="s">
        <v>394</v>
      </c>
      <c r="E139" s="1"/>
      <c r="F139" s="1"/>
      <c r="G139" s="1"/>
      <c r="H139" s="9"/>
      <c r="I139" s="2" t="s">
        <v>175</v>
      </c>
      <c r="J139" s="2" t="s">
        <v>241</v>
      </c>
      <c r="K139" s="1"/>
      <c r="L139" s="2" t="s">
        <v>394</v>
      </c>
      <c r="M139" s="2" t="s">
        <v>394</v>
      </c>
      <c r="N139" s="58" t="s">
        <v>398</v>
      </c>
      <c r="O139" s="2" t="s">
        <v>394</v>
      </c>
      <c r="P139" s="60" t="s">
        <v>492</v>
      </c>
      <c r="Q139" s="40">
        <f t="shared" si="19"/>
        <v>0</v>
      </c>
      <c r="R139" s="10" t="s">
        <v>394</v>
      </c>
      <c r="S139" s="10"/>
      <c r="T139" s="12"/>
      <c r="V139" s="63"/>
      <c r="W139" s="61">
        <f t="shared" si="16"/>
        <v>0</v>
      </c>
      <c r="AX139" s="65" t="s">
        <v>354</v>
      </c>
      <c r="AY139" s="65" t="s">
        <v>353</v>
      </c>
      <c r="BA139" s="61" t="str">
        <f t="shared" si="17"/>
        <v>Nein</v>
      </c>
      <c r="BB139" s="67" t="str">
        <f t="shared" si="20"/>
        <v/>
      </c>
      <c r="BC139" s="67" t="str">
        <f t="shared" si="21"/>
        <v/>
      </c>
      <c r="BD139" s="67" t="str">
        <f t="shared" si="22"/>
        <v/>
      </c>
      <c r="BE139" s="67" t="str">
        <f t="shared" si="23"/>
        <v/>
      </c>
      <c r="BF139" s="66" t="str">
        <f t="shared" si="24"/>
        <v>m</v>
      </c>
      <c r="BG139" s="61" t="str">
        <f t="shared" si="25"/>
        <v>D</v>
      </c>
      <c r="BH139" s="61" t="str">
        <f t="shared" si="26"/>
        <v/>
      </c>
      <c r="BI139" s="61" t="str">
        <f t="shared" si="27"/>
        <v/>
      </c>
      <c r="BJ139" s="61" t="str">
        <f t="shared" si="28"/>
        <v/>
      </c>
      <c r="BK139" s="61" t="str">
        <f t="shared" si="18"/>
        <v/>
      </c>
      <c r="BL139" s="61" t="str">
        <f t="shared" si="29"/>
        <v/>
      </c>
      <c r="BM139" s="61">
        <f t="shared" si="30"/>
        <v>2025</v>
      </c>
      <c r="BN139" s="61" t="str">
        <f t="shared" si="31"/>
        <v/>
      </c>
    </row>
    <row r="140" spans="2:66" x14ac:dyDescent="0.25">
      <c r="B140" s="12"/>
      <c r="C140" s="24">
        <v>117</v>
      </c>
      <c r="D140" s="41" t="s">
        <v>394</v>
      </c>
      <c r="E140" s="1"/>
      <c r="F140" s="1"/>
      <c r="G140" s="1"/>
      <c r="H140" s="9"/>
      <c r="I140" s="2" t="s">
        <v>175</v>
      </c>
      <c r="J140" s="2" t="s">
        <v>241</v>
      </c>
      <c r="K140" s="1"/>
      <c r="L140" s="2" t="s">
        <v>394</v>
      </c>
      <c r="M140" s="2" t="s">
        <v>394</v>
      </c>
      <c r="N140" s="58" t="s">
        <v>398</v>
      </c>
      <c r="O140" s="2" t="s">
        <v>394</v>
      </c>
      <c r="P140" s="60" t="s">
        <v>492</v>
      </c>
      <c r="Q140" s="40">
        <f t="shared" si="19"/>
        <v>0</v>
      </c>
      <c r="R140" s="10" t="s">
        <v>394</v>
      </c>
      <c r="S140" s="10"/>
      <c r="T140" s="12"/>
      <c r="V140" s="63"/>
      <c r="W140" s="61">
        <f t="shared" si="16"/>
        <v>0</v>
      </c>
      <c r="AX140" s="65" t="s">
        <v>356</v>
      </c>
      <c r="AY140" s="65" t="s">
        <v>355</v>
      </c>
      <c r="BA140" s="61" t="str">
        <f t="shared" si="17"/>
        <v>Nein</v>
      </c>
      <c r="BB140" s="67" t="str">
        <f t="shared" si="20"/>
        <v/>
      </c>
      <c r="BC140" s="67" t="str">
        <f t="shared" si="21"/>
        <v/>
      </c>
      <c r="BD140" s="67" t="str">
        <f t="shared" si="22"/>
        <v/>
      </c>
      <c r="BE140" s="67" t="str">
        <f t="shared" si="23"/>
        <v/>
      </c>
      <c r="BF140" s="66" t="str">
        <f t="shared" si="24"/>
        <v>m</v>
      </c>
      <c r="BG140" s="61" t="str">
        <f t="shared" si="25"/>
        <v>D</v>
      </c>
      <c r="BH140" s="61" t="str">
        <f t="shared" si="26"/>
        <v/>
      </c>
      <c r="BI140" s="61" t="str">
        <f t="shared" si="27"/>
        <v/>
      </c>
      <c r="BJ140" s="61" t="str">
        <f t="shared" si="28"/>
        <v/>
      </c>
      <c r="BK140" s="61" t="str">
        <f t="shared" si="18"/>
        <v/>
      </c>
      <c r="BL140" s="61" t="str">
        <f t="shared" si="29"/>
        <v/>
      </c>
      <c r="BM140" s="61">
        <f t="shared" si="30"/>
        <v>2025</v>
      </c>
      <c r="BN140" s="61" t="str">
        <f t="shared" si="31"/>
        <v/>
      </c>
    </row>
    <row r="141" spans="2:66" x14ac:dyDescent="0.25">
      <c r="B141" s="12"/>
      <c r="C141" s="24">
        <v>118</v>
      </c>
      <c r="D141" s="41" t="s">
        <v>394</v>
      </c>
      <c r="E141" s="1"/>
      <c r="F141" s="1"/>
      <c r="G141" s="1"/>
      <c r="H141" s="9"/>
      <c r="I141" s="2" t="s">
        <v>175</v>
      </c>
      <c r="J141" s="2" t="s">
        <v>241</v>
      </c>
      <c r="K141" s="1"/>
      <c r="L141" s="2" t="s">
        <v>394</v>
      </c>
      <c r="M141" s="2" t="s">
        <v>394</v>
      </c>
      <c r="N141" s="58" t="s">
        <v>398</v>
      </c>
      <c r="O141" s="2" t="s">
        <v>394</v>
      </c>
      <c r="P141" s="60" t="s">
        <v>492</v>
      </c>
      <c r="Q141" s="40">
        <f t="shared" si="19"/>
        <v>0</v>
      </c>
      <c r="R141" s="10" t="s">
        <v>394</v>
      </c>
      <c r="S141" s="10"/>
      <c r="T141" s="12"/>
      <c r="V141" s="63"/>
      <c r="W141" s="61">
        <f t="shared" si="16"/>
        <v>0</v>
      </c>
      <c r="AX141" s="65" t="s">
        <v>358</v>
      </c>
      <c r="AY141" s="65" t="s">
        <v>357</v>
      </c>
      <c r="BA141" s="61" t="str">
        <f t="shared" si="17"/>
        <v>Nein</v>
      </c>
      <c r="BB141" s="67" t="str">
        <f t="shared" si="20"/>
        <v/>
      </c>
      <c r="BC141" s="67" t="str">
        <f t="shared" si="21"/>
        <v/>
      </c>
      <c r="BD141" s="67" t="str">
        <f t="shared" si="22"/>
        <v/>
      </c>
      <c r="BE141" s="67" t="str">
        <f t="shared" si="23"/>
        <v/>
      </c>
      <c r="BF141" s="66" t="str">
        <f t="shared" si="24"/>
        <v>m</v>
      </c>
      <c r="BG141" s="61" t="str">
        <f t="shared" si="25"/>
        <v>D</v>
      </c>
      <c r="BH141" s="61" t="str">
        <f t="shared" si="26"/>
        <v/>
      </c>
      <c r="BI141" s="61" t="str">
        <f t="shared" si="27"/>
        <v/>
      </c>
      <c r="BJ141" s="61" t="str">
        <f t="shared" si="28"/>
        <v/>
      </c>
      <c r="BK141" s="61" t="str">
        <f t="shared" si="18"/>
        <v/>
      </c>
      <c r="BL141" s="61" t="str">
        <f t="shared" si="29"/>
        <v/>
      </c>
      <c r="BM141" s="61">
        <f t="shared" si="30"/>
        <v>2025</v>
      </c>
      <c r="BN141" s="61" t="str">
        <f t="shared" si="31"/>
        <v/>
      </c>
    </row>
    <row r="142" spans="2:66" x14ac:dyDescent="0.25">
      <c r="B142" s="12"/>
      <c r="C142" s="24">
        <v>119</v>
      </c>
      <c r="D142" s="41" t="s">
        <v>394</v>
      </c>
      <c r="E142" s="1"/>
      <c r="F142" s="1"/>
      <c r="G142" s="1"/>
      <c r="H142" s="9"/>
      <c r="I142" s="2" t="s">
        <v>175</v>
      </c>
      <c r="J142" s="2" t="s">
        <v>241</v>
      </c>
      <c r="K142" s="1"/>
      <c r="L142" s="2" t="s">
        <v>394</v>
      </c>
      <c r="M142" s="2" t="s">
        <v>394</v>
      </c>
      <c r="N142" s="58" t="s">
        <v>398</v>
      </c>
      <c r="O142" s="2" t="s">
        <v>394</v>
      </c>
      <c r="P142" s="60" t="s">
        <v>492</v>
      </c>
      <c r="Q142" s="40">
        <f t="shared" si="19"/>
        <v>0</v>
      </c>
      <c r="R142" s="10" t="s">
        <v>394</v>
      </c>
      <c r="S142" s="10"/>
      <c r="T142" s="12"/>
      <c r="V142" s="63"/>
      <c r="W142" s="61">
        <f t="shared" si="16"/>
        <v>0</v>
      </c>
      <c r="AX142" s="65" t="s">
        <v>360</v>
      </c>
      <c r="AY142" s="65" t="s">
        <v>359</v>
      </c>
      <c r="BA142" s="61" t="str">
        <f t="shared" si="17"/>
        <v>Nein</v>
      </c>
      <c r="BB142" s="67" t="str">
        <f t="shared" si="20"/>
        <v/>
      </c>
      <c r="BC142" s="67" t="str">
        <f t="shared" si="21"/>
        <v/>
      </c>
      <c r="BD142" s="67" t="str">
        <f t="shared" si="22"/>
        <v/>
      </c>
      <c r="BE142" s="67" t="str">
        <f t="shared" si="23"/>
        <v/>
      </c>
      <c r="BF142" s="66" t="str">
        <f t="shared" si="24"/>
        <v>m</v>
      </c>
      <c r="BG142" s="61" t="str">
        <f t="shared" si="25"/>
        <v>D</v>
      </c>
      <c r="BH142" s="61" t="str">
        <f t="shared" si="26"/>
        <v/>
      </c>
      <c r="BI142" s="61" t="str">
        <f t="shared" si="27"/>
        <v/>
      </c>
      <c r="BJ142" s="61" t="str">
        <f t="shared" si="28"/>
        <v/>
      </c>
      <c r="BK142" s="61" t="str">
        <f t="shared" si="18"/>
        <v/>
      </c>
      <c r="BL142" s="61" t="str">
        <f t="shared" si="29"/>
        <v/>
      </c>
      <c r="BM142" s="61">
        <f t="shared" si="30"/>
        <v>2025</v>
      </c>
      <c r="BN142" s="61" t="str">
        <f t="shared" si="31"/>
        <v/>
      </c>
    </row>
    <row r="143" spans="2:66" x14ac:dyDescent="0.25">
      <c r="B143" s="12"/>
      <c r="C143" s="24">
        <v>120</v>
      </c>
      <c r="D143" s="41" t="s">
        <v>394</v>
      </c>
      <c r="E143" s="1"/>
      <c r="F143" s="1"/>
      <c r="G143" s="1"/>
      <c r="H143" s="9"/>
      <c r="I143" s="2" t="s">
        <v>175</v>
      </c>
      <c r="J143" s="2" t="s">
        <v>241</v>
      </c>
      <c r="K143" s="1"/>
      <c r="L143" s="2" t="s">
        <v>394</v>
      </c>
      <c r="M143" s="2" t="s">
        <v>394</v>
      </c>
      <c r="N143" s="58" t="s">
        <v>398</v>
      </c>
      <c r="O143" s="2" t="s">
        <v>394</v>
      </c>
      <c r="P143" s="60" t="s">
        <v>492</v>
      </c>
      <c r="Q143" s="40">
        <f t="shared" si="19"/>
        <v>0</v>
      </c>
      <c r="R143" s="10" t="s">
        <v>394</v>
      </c>
      <c r="S143" s="10"/>
      <c r="T143" s="12"/>
      <c r="V143" s="63"/>
      <c r="W143" s="61">
        <f t="shared" si="16"/>
        <v>0</v>
      </c>
      <c r="AX143" s="65" t="s">
        <v>362</v>
      </c>
      <c r="AY143" s="65" t="s">
        <v>361</v>
      </c>
      <c r="BA143" s="61" t="str">
        <f t="shared" si="17"/>
        <v>Nein</v>
      </c>
      <c r="BB143" s="67" t="str">
        <f t="shared" si="20"/>
        <v/>
      </c>
      <c r="BC143" s="67" t="str">
        <f t="shared" si="21"/>
        <v/>
      </c>
      <c r="BD143" s="67" t="str">
        <f t="shared" si="22"/>
        <v/>
      </c>
      <c r="BE143" s="67" t="str">
        <f t="shared" si="23"/>
        <v/>
      </c>
      <c r="BF143" s="66" t="str">
        <f t="shared" si="24"/>
        <v>m</v>
      </c>
      <c r="BG143" s="61" t="str">
        <f t="shared" si="25"/>
        <v>D</v>
      </c>
      <c r="BH143" s="61" t="str">
        <f t="shared" si="26"/>
        <v/>
      </c>
      <c r="BI143" s="61" t="str">
        <f t="shared" si="27"/>
        <v/>
      </c>
      <c r="BJ143" s="61" t="str">
        <f t="shared" si="28"/>
        <v/>
      </c>
      <c r="BK143" s="61" t="str">
        <f t="shared" si="18"/>
        <v/>
      </c>
      <c r="BL143" s="61" t="str">
        <f t="shared" si="29"/>
        <v/>
      </c>
      <c r="BM143" s="61">
        <f t="shared" si="30"/>
        <v>2025</v>
      </c>
      <c r="BN143" s="61" t="str">
        <f t="shared" si="31"/>
        <v/>
      </c>
    </row>
    <row r="144" spans="2:66" x14ac:dyDescent="0.25">
      <c r="B144" s="12"/>
      <c r="C144" s="24">
        <v>121</v>
      </c>
      <c r="D144" s="41" t="s">
        <v>394</v>
      </c>
      <c r="E144" s="1"/>
      <c r="F144" s="1"/>
      <c r="G144" s="1"/>
      <c r="H144" s="9"/>
      <c r="I144" s="2" t="s">
        <v>175</v>
      </c>
      <c r="J144" s="2" t="s">
        <v>241</v>
      </c>
      <c r="K144" s="1"/>
      <c r="L144" s="2" t="s">
        <v>394</v>
      </c>
      <c r="M144" s="2" t="s">
        <v>394</v>
      </c>
      <c r="N144" s="58" t="s">
        <v>398</v>
      </c>
      <c r="O144" s="2" t="s">
        <v>394</v>
      </c>
      <c r="P144" s="60" t="s">
        <v>492</v>
      </c>
      <c r="Q144" s="40">
        <f t="shared" si="19"/>
        <v>0</v>
      </c>
      <c r="R144" s="10" t="s">
        <v>394</v>
      </c>
      <c r="S144" s="10"/>
      <c r="T144" s="12"/>
      <c r="V144" s="63"/>
      <c r="W144" s="61">
        <f t="shared" si="16"/>
        <v>0</v>
      </c>
      <c r="AX144" s="65" t="s">
        <v>292</v>
      </c>
      <c r="AY144" s="65" t="s">
        <v>291</v>
      </c>
      <c r="BA144" s="61" t="str">
        <f t="shared" si="17"/>
        <v>Nein</v>
      </c>
      <c r="BB144" s="67" t="str">
        <f t="shared" si="20"/>
        <v/>
      </c>
      <c r="BC144" s="67" t="str">
        <f t="shared" si="21"/>
        <v/>
      </c>
      <c r="BD144" s="67" t="str">
        <f t="shared" si="22"/>
        <v/>
      </c>
      <c r="BE144" s="67" t="str">
        <f t="shared" si="23"/>
        <v/>
      </c>
      <c r="BF144" s="66" t="str">
        <f t="shared" si="24"/>
        <v>m</v>
      </c>
      <c r="BG144" s="61" t="str">
        <f t="shared" si="25"/>
        <v>D</v>
      </c>
      <c r="BH144" s="61" t="str">
        <f t="shared" si="26"/>
        <v/>
      </c>
      <c r="BI144" s="61" t="str">
        <f t="shared" si="27"/>
        <v/>
      </c>
      <c r="BJ144" s="61" t="str">
        <f t="shared" si="28"/>
        <v/>
      </c>
      <c r="BK144" s="61" t="str">
        <f t="shared" si="18"/>
        <v/>
      </c>
      <c r="BL144" s="61" t="str">
        <f t="shared" si="29"/>
        <v/>
      </c>
      <c r="BM144" s="61">
        <f t="shared" si="30"/>
        <v>2025</v>
      </c>
      <c r="BN144" s="61" t="str">
        <f t="shared" si="31"/>
        <v/>
      </c>
    </row>
    <row r="145" spans="2:66" x14ac:dyDescent="0.25">
      <c r="B145" s="12"/>
      <c r="C145" s="24">
        <v>122</v>
      </c>
      <c r="D145" s="41" t="s">
        <v>394</v>
      </c>
      <c r="E145" s="1"/>
      <c r="F145" s="1"/>
      <c r="G145" s="1"/>
      <c r="H145" s="9"/>
      <c r="I145" s="2" t="s">
        <v>175</v>
      </c>
      <c r="J145" s="2" t="s">
        <v>241</v>
      </c>
      <c r="K145" s="1"/>
      <c r="L145" s="2" t="s">
        <v>394</v>
      </c>
      <c r="M145" s="2" t="s">
        <v>394</v>
      </c>
      <c r="N145" s="58" t="s">
        <v>398</v>
      </c>
      <c r="O145" s="2" t="s">
        <v>394</v>
      </c>
      <c r="P145" s="60" t="s">
        <v>492</v>
      </c>
      <c r="Q145" s="40">
        <f t="shared" si="19"/>
        <v>0</v>
      </c>
      <c r="R145" s="10" t="s">
        <v>394</v>
      </c>
      <c r="S145" s="10"/>
      <c r="T145" s="12"/>
      <c r="V145" s="63"/>
      <c r="W145" s="61">
        <f t="shared" si="16"/>
        <v>0</v>
      </c>
      <c r="AX145" s="65" t="s">
        <v>294</v>
      </c>
      <c r="AY145" s="65" t="s">
        <v>293</v>
      </c>
      <c r="BA145" s="61" t="str">
        <f t="shared" si="17"/>
        <v>Nein</v>
      </c>
      <c r="BB145" s="67" t="str">
        <f t="shared" si="20"/>
        <v/>
      </c>
      <c r="BC145" s="67" t="str">
        <f t="shared" si="21"/>
        <v/>
      </c>
      <c r="BD145" s="67" t="str">
        <f t="shared" si="22"/>
        <v/>
      </c>
      <c r="BE145" s="67" t="str">
        <f t="shared" si="23"/>
        <v/>
      </c>
      <c r="BF145" s="66" t="str">
        <f t="shared" si="24"/>
        <v>m</v>
      </c>
      <c r="BG145" s="61" t="str">
        <f t="shared" si="25"/>
        <v>D</v>
      </c>
      <c r="BH145" s="61" t="str">
        <f t="shared" si="26"/>
        <v/>
      </c>
      <c r="BI145" s="61" t="str">
        <f t="shared" si="27"/>
        <v/>
      </c>
      <c r="BJ145" s="61" t="str">
        <f t="shared" si="28"/>
        <v/>
      </c>
      <c r="BK145" s="61" t="str">
        <f t="shared" si="18"/>
        <v/>
      </c>
      <c r="BL145" s="61" t="str">
        <f t="shared" si="29"/>
        <v/>
      </c>
      <c r="BM145" s="61">
        <f t="shared" si="30"/>
        <v>2025</v>
      </c>
      <c r="BN145" s="61" t="str">
        <f t="shared" si="31"/>
        <v/>
      </c>
    </row>
    <row r="146" spans="2:66" x14ac:dyDescent="0.25">
      <c r="B146" s="12"/>
      <c r="C146" s="24">
        <v>123</v>
      </c>
      <c r="D146" s="41" t="s">
        <v>394</v>
      </c>
      <c r="E146" s="1"/>
      <c r="F146" s="1"/>
      <c r="G146" s="1"/>
      <c r="H146" s="9"/>
      <c r="I146" s="2" t="s">
        <v>175</v>
      </c>
      <c r="J146" s="2" t="s">
        <v>241</v>
      </c>
      <c r="K146" s="1"/>
      <c r="L146" s="2" t="s">
        <v>394</v>
      </c>
      <c r="M146" s="2" t="s">
        <v>394</v>
      </c>
      <c r="N146" s="58" t="s">
        <v>398</v>
      </c>
      <c r="O146" s="2" t="s">
        <v>394</v>
      </c>
      <c r="P146" s="60" t="s">
        <v>492</v>
      </c>
      <c r="Q146" s="40">
        <f t="shared" si="19"/>
        <v>0</v>
      </c>
      <c r="R146" s="10" t="s">
        <v>394</v>
      </c>
      <c r="S146" s="10"/>
      <c r="T146" s="12"/>
      <c r="V146" s="63"/>
      <c r="W146" s="61">
        <f t="shared" si="16"/>
        <v>0</v>
      </c>
      <c r="AX146" s="65" t="s">
        <v>296</v>
      </c>
      <c r="AY146" s="65" t="s">
        <v>295</v>
      </c>
      <c r="BA146" s="61" t="str">
        <f t="shared" si="17"/>
        <v>Nein</v>
      </c>
      <c r="BB146" s="67" t="str">
        <f t="shared" si="20"/>
        <v/>
      </c>
      <c r="BC146" s="67" t="str">
        <f t="shared" si="21"/>
        <v/>
      </c>
      <c r="BD146" s="67" t="str">
        <f t="shared" si="22"/>
        <v/>
      </c>
      <c r="BE146" s="67" t="str">
        <f t="shared" si="23"/>
        <v/>
      </c>
      <c r="BF146" s="66" t="str">
        <f t="shared" si="24"/>
        <v>m</v>
      </c>
      <c r="BG146" s="61" t="str">
        <f t="shared" si="25"/>
        <v>D</v>
      </c>
      <c r="BH146" s="61" t="str">
        <f t="shared" si="26"/>
        <v/>
      </c>
      <c r="BI146" s="61" t="str">
        <f t="shared" si="27"/>
        <v/>
      </c>
      <c r="BJ146" s="61" t="str">
        <f t="shared" si="28"/>
        <v/>
      </c>
      <c r="BK146" s="61" t="str">
        <f t="shared" si="18"/>
        <v/>
      </c>
      <c r="BL146" s="61" t="str">
        <f t="shared" si="29"/>
        <v/>
      </c>
      <c r="BM146" s="61">
        <f t="shared" si="30"/>
        <v>2025</v>
      </c>
      <c r="BN146" s="61" t="str">
        <f t="shared" si="31"/>
        <v/>
      </c>
    </row>
    <row r="147" spans="2:66" x14ac:dyDescent="0.25">
      <c r="B147" s="12"/>
      <c r="C147" s="24">
        <v>124</v>
      </c>
      <c r="D147" s="41" t="s">
        <v>394</v>
      </c>
      <c r="E147" s="1"/>
      <c r="F147" s="1"/>
      <c r="G147" s="1"/>
      <c r="H147" s="9"/>
      <c r="I147" s="2" t="s">
        <v>175</v>
      </c>
      <c r="J147" s="2" t="s">
        <v>241</v>
      </c>
      <c r="K147" s="1"/>
      <c r="L147" s="2" t="s">
        <v>394</v>
      </c>
      <c r="M147" s="2" t="s">
        <v>394</v>
      </c>
      <c r="N147" s="58" t="s">
        <v>398</v>
      </c>
      <c r="O147" s="2" t="s">
        <v>394</v>
      </c>
      <c r="P147" s="60" t="s">
        <v>492</v>
      </c>
      <c r="Q147" s="40">
        <f t="shared" si="19"/>
        <v>0</v>
      </c>
      <c r="R147" s="10" t="s">
        <v>394</v>
      </c>
      <c r="S147" s="10"/>
      <c r="T147" s="12"/>
      <c r="V147" s="63"/>
      <c r="W147" s="61">
        <f t="shared" si="16"/>
        <v>0</v>
      </c>
      <c r="AX147" s="65" t="s">
        <v>298</v>
      </c>
      <c r="AY147" s="65" t="s">
        <v>297</v>
      </c>
      <c r="BA147" s="61" t="str">
        <f t="shared" si="17"/>
        <v>Nein</v>
      </c>
      <c r="BB147" s="67" t="str">
        <f t="shared" si="20"/>
        <v/>
      </c>
      <c r="BC147" s="67" t="str">
        <f t="shared" si="21"/>
        <v/>
      </c>
      <c r="BD147" s="67" t="str">
        <f t="shared" si="22"/>
        <v/>
      </c>
      <c r="BE147" s="67" t="str">
        <f t="shared" si="23"/>
        <v/>
      </c>
      <c r="BF147" s="66" t="str">
        <f t="shared" si="24"/>
        <v>m</v>
      </c>
      <c r="BG147" s="61" t="str">
        <f t="shared" si="25"/>
        <v>D</v>
      </c>
      <c r="BH147" s="61" t="str">
        <f t="shared" si="26"/>
        <v/>
      </c>
      <c r="BI147" s="61" t="str">
        <f t="shared" si="27"/>
        <v/>
      </c>
      <c r="BJ147" s="61" t="str">
        <f t="shared" si="28"/>
        <v/>
      </c>
      <c r="BK147" s="61" t="str">
        <f t="shared" si="18"/>
        <v/>
      </c>
      <c r="BL147" s="61" t="str">
        <f t="shared" si="29"/>
        <v/>
      </c>
      <c r="BM147" s="61">
        <f t="shared" si="30"/>
        <v>2025</v>
      </c>
      <c r="BN147" s="61" t="str">
        <f t="shared" si="31"/>
        <v/>
      </c>
    </row>
    <row r="148" spans="2:66" x14ac:dyDescent="0.25">
      <c r="B148" s="12"/>
      <c r="C148" s="24">
        <v>125</v>
      </c>
      <c r="D148" s="41" t="s">
        <v>394</v>
      </c>
      <c r="E148" s="1"/>
      <c r="F148" s="1"/>
      <c r="G148" s="1"/>
      <c r="H148" s="9"/>
      <c r="I148" s="2" t="s">
        <v>175</v>
      </c>
      <c r="J148" s="2" t="s">
        <v>241</v>
      </c>
      <c r="K148" s="1"/>
      <c r="L148" s="2" t="s">
        <v>394</v>
      </c>
      <c r="M148" s="2" t="s">
        <v>394</v>
      </c>
      <c r="N148" s="58" t="s">
        <v>398</v>
      </c>
      <c r="O148" s="2" t="s">
        <v>394</v>
      </c>
      <c r="P148" s="60" t="s">
        <v>492</v>
      </c>
      <c r="Q148" s="40">
        <f t="shared" si="19"/>
        <v>0</v>
      </c>
      <c r="R148" s="10" t="s">
        <v>394</v>
      </c>
      <c r="S148" s="10"/>
      <c r="T148" s="12"/>
      <c r="V148" s="63"/>
      <c r="W148" s="61">
        <f t="shared" si="16"/>
        <v>0</v>
      </c>
      <c r="AX148" s="65" t="s">
        <v>367</v>
      </c>
      <c r="AY148" s="65" t="s">
        <v>299</v>
      </c>
      <c r="BA148" s="61" t="str">
        <f t="shared" si="17"/>
        <v>Nein</v>
      </c>
      <c r="BB148" s="67" t="str">
        <f t="shared" si="20"/>
        <v/>
      </c>
      <c r="BC148" s="67" t="str">
        <f t="shared" si="21"/>
        <v/>
      </c>
      <c r="BD148" s="67" t="str">
        <f t="shared" si="22"/>
        <v/>
      </c>
      <c r="BE148" s="67" t="str">
        <f t="shared" si="23"/>
        <v/>
      </c>
      <c r="BF148" s="66" t="str">
        <f t="shared" si="24"/>
        <v>m</v>
      </c>
      <c r="BG148" s="61" t="str">
        <f t="shared" si="25"/>
        <v>D</v>
      </c>
      <c r="BH148" s="61" t="str">
        <f t="shared" si="26"/>
        <v/>
      </c>
      <c r="BI148" s="61" t="str">
        <f t="shared" si="27"/>
        <v/>
      </c>
      <c r="BJ148" s="61" t="str">
        <f t="shared" si="28"/>
        <v/>
      </c>
      <c r="BK148" s="61" t="str">
        <f t="shared" si="18"/>
        <v/>
      </c>
      <c r="BL148" s="61" t="str">
        <f t="shared" si="29"/>
        <v/>
      </c>
      <c r="BM148" s="61">
        <f t="shared" si="30"/>
        <v>2025</v>
      </c>
      <c r="BN148" s="61" t="str">
        <f t="shared" si="31"/>
        <v/>
      </c>
    </row>
    <row r="149" spans="2:66" x14ac:dyDescent="0.25">
      <c r="B149" s="12"/>
      <c r="C149" s="24">
        <v>126</v>
      </c>
      <c r="D149" s="41" t="s">
        <v>394</v>
      </c>
      <c r="E149" s="1"/>
      <c r="F149" s="1"/>
      <c r="G149" s="1"/>
      <c r="H149" s="9"/>
      <c r="I149" s="2" t="s">
        <v>175</v>
      </c>
      <c r="J149" s="2" t="s">
        <v>241</v>
      </c>
      <c r="K149" s="1"/>
      <c r="L149" s="2" t="s">
        <v>394</v>
      </c>
      <c r="M149" s="2" t="s">
        <v>394</v>
      </c>
      <c r="N149" s="58" t="s">
        <v>398</v>
      </c>
      <c r="O149" s="2" t="s">
        <v>394</v>
      </c>
      <c r="P149" s="60" t="s">
        <v>492</v>
      </c>
      <c r="Q149" s="40">
        <f t="shared" si="19"/>
        <v>0</v>
      </c>
      <c r="R149" s="10" t="s">
        <v>394</v>
      </c>
      <c r="S149" s="10"/>
      <c r="T149" s="12"/>
      <c r="V149" s="63"/>
      <c r="W149" s="61">
        <f t="shared" si="16"/>
        <v>0</v>
      </c>
      <c r="AX149" s="65" t="s">
        <v>369</v>
      </c>
      <c r="AY149" s="65" t="s">
        <v>368</v>
      </c>
      <c r="BA149" s="61" t="str">
        <f t="shared" si="17"/>
        <v>Nein</v>
      </c>
      <c r="BB149" s="67" t="str">
        <f t="shared" si="20"/>
        <v/>
      </c>
      <c r="BC149" s="67" t="str">
        <f t="shared" si="21"/>
        <v/>
      </c>
      <c r="BD149" s="67" t="str">
        <f t="shared" si="22"/>
        <v/>
      </c>
      <c r="BE149" s="67" t="str">
        <f t="shared" si="23"/>
        <v/>
      </c>
      <c r="BF149" s="66" t="str">
        <f t="shared" si="24"/>
        <v>m</v>
      </c>
      <c r="BG149" s="61" t="str">
        <f t="shared" si="25"/>
        <v>D</v>
      </c>
      <c r="BH149" s="61" t="str">
        <f t="shared" si="26"/>
        <v/>
      </c>
      <c r="BI149" s="61" t="str">
        <f t="shared" si="27"/>
        <v/>
      </c>
      <c r="BJ149" s="61" t="str">
        <f t="shared" si="28"/>
        <v/>
      </c>
      <c r="BK149" s="61" t="str">
        <f t="shared" si="18"/>
        <v/>
      </c>
      <c r="BL149" s="61" t="str">
        <f t="shared" si="29"/>
        <v/>
      </c>
      <c r="BM149" s="61">
        <f t="shared" si="30"/>
        <v>2025</v>
      </c>
      <c r="BN149" s="61" t="str">
        <f t="shared" si="31"/>
        <v/>
      </c>
    </row>
    <row r="150" spans="2:66" x14ac:dyDescent="0.25">
      <c r="B150" s="12"/>
      <c r="C150" s="24">
        <v>127</v>
      </c>
      <c r="D150" s="41" t="s">
        <v>394</v>
      </c>
      <c r="E150" s="1"/>
      <c r="F150" s="1"/>
      <c r="G150" s="1"/>
      <c r="H150" s="9"/>
      <c r="I150" s="2" t="s">
        <v>175</v>
      </c>
      <c r="J150" s="2" t="s">
        <v>241</v>
      </c>
      <c r="K150" s="1"/>
      <c r="L150" s="2" t="s">
        <v>394</v>
      </c>
      <c r="M150" s="2" t="s">
        <v>394</v>
      </c>
      <c r="N150" s="58" t="s">
        <v>398</v>
      </c>
      <c r="O150" s="2" t="s">
        <v>394</v>
      </c>
      <c r="P150" s="60" t="s">
        <v>492</v>
      </c>
      <c r="Q150" s="40">
        <f t="shared" si="19"/>
        <v>0</v>
      </c>
      <c r="R150" s="10" t="s">
        <v>394</v>
      </c>
      <c r="S150" s="10"/>
      <c r="T150" s="12"/>
      <c r="V150" s="63"/>
      <c r="W150" s="61">
        <f t="shared" si="16"/>
        <v>0</v>
      </c>
      <c r="AX150" s="65" t="s">
        <v>302</v>
      </c>
      <c r="AY150" s="65" t="s">
        <v>301</v>
      </c>
      <c r="BA150" s="61" t="str">
        <f t="shared" si="17"/>
        <v>Nein</v>
      </c>
      <c r="BB150" s="67" t="str">
        <f t="shared" si="20"/>
        <v/>
      </c>
      <c r="BC150" s="67" t="str">
        <f t="shared" si="21"/>
        <v/>
      </c>
      <c r="BD150" s="67" t="str">
        <f t="shared" si="22"/>
        <v/>
      </c>
      <c r="BE150" s="67" t="str">
        <f t="shared" si="23"/>
        <v/>
      </c>
      <c r="BF150" s="66" t="str">
        <f t="shared" si="24"/>
        <v>m</v>
      </c>
      <c r="BG150" s="61" t="str">
        <f t="shared" si="25"/>
        <v>D</v>
      </c>
      <c r="BH150" s="61" t="str">
        <f t="shared" si="26"/>
        <v/>
      </c>
      <c r="BI150" s="61" t="str">
        <f t="shared" si="27"/>
        <v/>
      </c>
      <c r="BJ150" s="61" t="str">
        <f t="shared" si="28"/>
        <v/>
      </c>
      <c r="BK150" s="61" t="str">
        <f t="shared" si="18"/>
        <v/>
      </c>
      <c r="BL150" s="61" t="str">
        <f t="shared" si="29"/>
        <v/>
      </c>
      <c r="BM150" s="61">
        <f t="shared" si="30"/>
        <v>2025</v>
      </c>
      <c r="BN150" s="61" t="str">
        <f t="shared" si="31"/>
        <v/>
      </c>
    </row>
    <row r="151" spans="2:66" x14ac:dyDescent="0.25">
      <c r="B151" s="12"/>
      <c r="C151" s="24">
        <v>128</v>
      </c>
      <c r="D151" s="41" t="s">
        <v>394</v>
      </c>
      <c r="E151" s="1"/>
      <c r="F151" s="1"/>
      <c r="G151" s="1"/>
      <c r="H151" s="9"/>
      <c r="I151" s="2" t="s">
        <v>175</v>
      </c>
      <c r="J151" s="2" t="s">
        <v>241</v>
      </c>
      <c r="K151" s="1"/>
      <c r="L151" s="2" t="s">
        <v>394</v>
      </c>
      <c r="M151" s="2" t="s">
        <v>394</v>
      </c>
      <c r="N151" s="58" t="s">
        <v>398</v>
      </c>
      <c r="O151" s="2" t="s">
        <v>394</v>
      </c>
      <c r="P151" s="60" t="s">
        <v>492</v>
      </c>
      <c r="Q151" s="40">
        <f t="shared" si="19"/>
        <v>0</v>
      </c>
      <c r="R151" s="10" t="s">
        <v>394</v>
      </c>
      <c r="S151" s="10"/>
      <c r="T151" s="12"/>
      <c r="V151" s="63"/>
      <c r="W151" s="61">
        <f t="shared" si="16"/>
        <v>0</v>
      </c>
      <c r="AX151" s="65" t="s">
        <v>304</v>
      </c>
      <c r="AY151" s="65" t="s">
        <v>303</v>
      </c>
      <c r="BA151" s="61" t="str">
        <f t="shared" si="17"/>
        <v>Nein</v>
      </c>
      <c r="BB151" s="67" t="str">
        <f t="shared" si="20"/>
        <v/>
      </c>
      <c r="BC151" s="67" t="str">
        <f t="shared" si="21"/>
        <v/>
      </c>
      <c r="BD151" s="67" t="str">
        <f t="shared" si="22"/>
        <v/>
      </c>
      <c r="BE151" s="67" t="str">
        <f t="shared" si="23"/>
        <v/>
      </c>
      <c r="BF151" s="66" t="str">
        <f t="shared" si="24"/>
        <v>m</v>
      </c>
      <c r="BG151" s="61" t="str">
        <f t="shared" si="25"/>
        <v>D</v>
      </c>
      <c r="BH151" s="61" t="str">
        <f t="shared" si="26"/>
        <v/>
      </c>
      <c r="BI151" s="61" t="str">
        <f t="shared" si="27"/>
        <v/>
      </c>
      <c r="BJ151" s="61" t="str">
        <f t="shared" si="28"/>
        <v/>
      </c>
      <c r="BK151" s="61" t="str">
        <f t="shared" si="18"/>
        <v/>
      </c>
      <c r="BL151" s="61" t="str">
        <f t="shared" si="29"/>
        <v/>
      </c>
      <c r="BM151" s="61">
        <f t="shared" si="30"/>
        <v>2025</v>
      </c>
      <c r="BN151" s="61" t="str">
        <f t="shared" si="31"/>
        <v/>
      </c>
    </row>
    <row r="152" spans="2:66" x14ac:dyDescent="0.25">
      <c r="B152" s="12"/>
      <c r="C152" s="24">
        <v>129</v>
      </c>
      <c r="D152" s="41" t="s">
        <v>394</v>
      </c>
      <c r="E152" s="1"/>
      <c r="F152" s="1"/>
      <c r="G152" s="1"/>
      <c r="H152" s="9"/>
      <c r="I152" s="2" t="s">
        <v>175</v>
      </c>
      <c r="J152" s="2" t="s">
        <v>241</v>
      </c>
      <c r="K152" s="1"/>
      <c r="L152" s="2" t="s">
        <v>394</v>
      </c>
      <c r="M152" s="2" t="s">
        <v>394</v>
      </c>
      <c r="N152" s="58" t="s">
        <v>398</v>
      </c>
      <c r="O152" s="2" t="s">
        <v>394</v>
      </c>
      <c r="P152" s="60" t="s">
        <v>492</v>
      </c>
      <c r="Q152" s="40">
        <f t="shared" si="19"/>
        <v>0</v>
      </c>
      <c r="R152" s="10" t="s">
        <v>394</v>
      </c>
      <c r="S152" s="10"/>
      <c r="T152" s="12"/>
      <c r="V152" s="63"/>
      <c r="W152" s="61">
        <f t="shared" ref="W152:W215" si="32">IF(E152&lt;&gt;"",1,IF(F152&lt;&gt;"",1,IF(H152&lt;&gt;"",1,IF(K152&lt;&gt;"",1,0))))</f>
        <v>0</v>
      </c>
      <c r="AX152" s="65" t="s">
        <v>306</v>
      </c>
      <c r="AY152" s="65" t="s">
        <v>305</v>
      </c>
      <c r="BA152" s="61" t="str">
        <f t="shared" ref="BA152:BA215" si="33">D152</f>
        <v>Nein</v>
      </c>
      <c r="BB152" s="67" t="str">
        <f t="shared" si="20"/>
        <v/>
      </c>
      <c r="BC152" s="67" t="str">
        <f t="shared" si="21"/>
        <v/>
      </c>
      <c r="BD152" s="67" t="str">
        <f t="shared" si="22"/>
        <v/>
      </c>
      <c r="BE152" s="67" t="str">
        <f t="shared" si="23"/>
        <v/>
      </c>
      <c r="BF152" s="66" t="str">
        <f t="shared" si="24"/>
        <v>m</v>
      </c>
      <c r="BG152" s="61" t="str">
        <f t="shared" si="25"/>
        <v>D</v>
      </c>
      <c r="BH152" s="61" t="str">
        <f t="shared" si="26"/>
        <v/>
      </c>
      <c r="BI152" s="61" t="str">
        <f t="shared" si="27"/>
        <v/>
      </c>
      <c r="BJ152" s="61" t="str">
        <f t="shared" si="28"/>
        <v/>
      </c>
      <c r="BK152" s="61" t="str">
        <f t="shared" ref="BK152:BK215" si="34">IF(VLOOKUP(N152,$AK$23:$AL$34,2,FALSE)=0,"",VLOOKUP(N152,$AK$23:$AL$34,2,FALSE))</f>
        <v/>
      </c>
      <c r="BL152" s="61" t="str">
        <f t="shared" si="29"/>
        <v/>
      </c>
      <c r="BM152" s="61">
        <f t="shared" si="30"/>
        <v>2025</v>
      </c>
      <c r="BN152" s="61" t="str">
        <f t="shared" si="31"/>
        <v/>
      </c>
    </row>
    <row r="153" spans="2:66" x14ac:dyDescent="0.25">
      <c r="B153" s="12"/>
      <c r="C153" s="24">
        <v>130</v>
      </c>
      <c r="D153" s="41" t="s">
        <v>394</v>
      </c>
      <c r="E153" s="1"/>
      <c r="F153" s="1"/>
      <c r="G153" s="1"/>
      <c r="H153" s="9"/>
      <c r="I153" s="2" t="s">
        <v>175</v>
      </c>
      <c r="J153" s="2" t="s">
        <v>241</v>
      </c>
      <c r="K153" s="1"/>
      <c r="L153" s="2" t="s">
        <v>394</v>
      </c>
      <c r="M153" s="2" t="s">
        <v>394</v>
      </c>
      <c r="N153" s="58" t="s">
        <v>398</v>
      </c>
      <c r="O153" s="2" t="s">
        <v>394</v>
      </c>
      <c r="P153" s="60" t="s">
        <v>492</v>
      </c>
      <c r="Q153" s="40">
        <f t="shared" ref="Q153:Q216" si="35">IF(ISBLANK(K153),0,IF(P153=$AF$22,VLOOKUP(K153,$AC$23:$AI$31,4,FALSE),IF(P153=$AG$22,VLOOKUP(K153,$AC$23:$AI$31,5,FALSE),IF(P153=$AH$22,VLOOKUP(K153,$AC$23:$AI$31,6,FALSE),VLOOKUP(K153,$AC$23:$AI$31,7,FALSE)))))+VLOOKUP(L153,$AS$24:$AU$25,3,FALSE)+VLOOKUP(M153,$AO$24:$AQ$25,3,FALSE)+VLOOKUP(N153,$AK$23:$AM$34,3,FALSE)</f>
        <v>0</v>
      </c>
      <c r="R153" s="10" t="s">
        <v>394</v>
      </c>
      <c r="S153" s="10"/>
      <c r="T153" s="12"/>
      <c r="V153" s="63"/>
      <c r="W153" s="61">
        <f t="shared" si="32"/>
        <v>0</v>
      </c>
      <c r="AX153" s="65" t="s">
        <v>307</v>
      </c>
      <c r="AY153" s="65" t="s">
        <v>402</v>
      </c>
      <c r="BA153" s="61" t="str">
        <f t="shared" si="33"/>
        <v>Nein</v>
      </c>
      <c r="BB153" s="67" t="str">
        <f t="shared" ref="BB153:BB216" si="36">IF(ISBLANK(E153),"",E153)</f>
        <v/>
      </c>
      <c r="BC153" s="67" t="str">
        <f t="shared" ref="BC153:BC216" si="37">IF(ISBLANK(F153),"",F153)</f>
        <v/>
      </c>
      <c r="BD153" s="67" t="str">
        <f t="shared" ref="BD153:BD216" si="38">IF(ISBLANK(G153),"",G153)</f>
        <v/>
      </c>
      <c r="BE153" s="67" t="str">
        <f t="shared" ref="BE153:BE216" si="39">IF(ISBLANK(H153),"",H153)</f>
        <v/>
      </c>
      <c r="BF153" s="66" t="str">
        <f t="shared" ref="BF153:BF216" si="40">I153</f>
        <v>m</v>
      </c>
      <c r="BG153" s="61" t="str">
        <f t="shared" ref="BG153:BG216" si="41">VLOOKUP(J153,$AX$23:$AY$217,2,FALSE)</f>
        <v>D</v>
      </c>
      <c r="BH153" s="61" t="str">
        <f t="shared" ref="BH153:BH216" si="42">IF(ISBLANK(K153),"",VLOOKUP(K153,$AC$23:$AD$31,2,FALSE))</f>
        <v/>
      </c>
      <c r="BI153" s="61" t="str">
        <f t="shared" ref="BI153:BI216" si="43">IF(VLOOKUP(L153,$AS$24:$AT$25,2,FALSE)=0,"",VLOOKUP(L153,$AS$24:$AT$25,2,FALSE))</f>
        <v/>
      </c>
      <c r="BJ153" s="61" t="str">
        <f t="shared" ref="BJ153:BJ216" si="44">IF(VLOOKUP(M153,$AO$24:$AP$25,2,FALSE)=0,"",VLOOKUP(M153,$AO$24:$AP$25,2,FALSE))</f>
        <v/>
      </c>
      <c r="BK153" s="61" t="str">
        <f t="shared" si="34"/>
        <v/>
      </c>
      <c r="BL153" s="61" t="str">
        <f t="shared" ref="BL153:BL216" si="45">IF(VLOOKUP(O153,$AV$24:$AW$25,2,FALSE)=0,"",VLOOKUP(O153,$AV$24:$AW$25,2,FALSE))</f>
        <v/>
      </c>
      <c r="BM153" s="61">
        <f t="shared" ref="BM153:BM216" si="46">IF($BH153&lt;&gt;"",VLOOKUP($BH153,$BP$24:$BR$32,2,FALSE),$BQ$24)</f>
        <v>2025</v>
      </c>
      <c r="BN153" s="61" t="str">
        <f t="shared" ref="BN153:BN216" si="47">IF(VLOOKUP(L153,$AV$24:$AW$25,2,FALSE)=0,"",VLOOKUP(L153,$AV$24:$AW$25,2,FALSE))</f>
        <v/>
      </c>
    </row>
    <row r="154" spans="2:66" x14ac:dyDescent="0.25">
      <c r="B154" s="12"/>
      <c r="C154" s="24">
        <v>131</v>
      </c>
      <c r="D154" s="41" t="s">
        <v>394</v>
      </c>
      <c r="E154" s="1"/>
      <c r="F154" s="1"/>
      <c r="G154" s="1"/>
      <c r="H154" s="9"/>
      <c r="I154" s="2" t="s">
        <v>175</v>
      </c>
      <c r="J154" s="2" t="s">
        <v>241</v>
      </c>
      <c r="K154" s="1"/>
      <c r="L154" s="2" t="s">
        <v>394</v>
      </c>
      <c r="M154" s="2" t="s">
        <v>394</v>
      </c>
      <c r="N154" s="58" t="s">
        <v>398</v>
      </c>
      <c r="O154" s="2" t="s">
        <v>394</v>
      </c>
      <c r="P154" s="60" t="s">
        <v>492</v>
      </c>
      <c r="Q154" s="40">
        <f t="shared" si="35"/>
        <v>0</v>
      </c>
      <c r="R154" s="10" t="s">
        <v>394</v>
      </c>
      <c r="S154" s="10"/>
      <c r="T154" s="12"/>
      <c r="V154" s="63"/>
      <c r="W154" s="61">
        <f t="shared" si="32"/>
        <v>0</v>
      </c>
      <c r="AX154" s="65" t="s">
        <v>309</v>
      </c>
      <c r="AY154" s="65" t="s">
        <v>308</v>
      </c>
      <c r="BA154" s="61" t="str">
        <f t="shared" si="33"/>
        <v>Nein</v>
      </c>
      <c r="BB154" s="67" t="str">
        <f t="shared" si="36"/>
        <v/>
      </c>
      <c r="BC154" s="67" t="str">
        <f t="shared" si="37"/>
        <v/>
      </c>
      <c r="BD154" s="67" t="str">
        <f t="shared" si="38"/>
        <v/>
      </c>
      <c r="BE154" s="67" t="str">
        <f t="shared" si="39"/>
        <v/>
      </c>
      <c r="BF154" s="66" t="str">
        <f t="shared" si="40"/>
        <v>m</v>
      </c>
      <c r="BG154" s="61" t="str">
        <f t="shared" si="41"/>
        <v>D</v>
      </c>
      <c r="BH154" s="61" t="str">
        <f t="shared" si="42"/>
        <v/>
      </c>
      <c r="BI154" s="61" t="str">
        <f t="shared" si="43"/>
        <v/>
      </c>
      <c r="BJ154" s="61" t="str">
        <f t="shared" si="44"/>
        <v/>
      </c>
      <c r="BK154" s="61" t="str">
        <f t="shared" si="34"/>
        <v/>
      </c>
      <c r="BL154" s="61" t="str">
        <f t="shared" si="45"/>
        <v/>
      </c>
      <c r="BM154" s="61">
        <f t="shared" si="46"/>
        <v>2025</v>
      </c>
      <c r="BN154" s="61" t="str">
        <f t="shared" si="47"/>
        <v/>
      </c>
    </row>
    <row r="155" spans="2:66" x14ac:dyDescent="0.25">
      <c r="B155" s="12"/>
      <c r="C155" s="24">
        <v>132</v>
      </c>
      <c r="D155" s="41" t="s">
        <v>394</v>
      </c>
      <c r="E155" s="1"/>
      <c r="F155" s="1"/>
      <c r="G155" s="1"/>
      <c r="H155" s="9"/>
      <c r="I155" s="2" t="s">
        <v>175</v>
      </c>
      <c r="J155" s="2" t="s">
        <v>241</v>
      </c>
      <c r="K155" s="1"/>
      <c r="L155" s="2" t="s">
        <v>394</v>
      </c>
      <c r="M155" s="2" t="s">
        <v>394</v>
      </c>
      <c r="N155" s="58" t="s">
        <v>398</v>
      </c>
      <c r="O155" s="2" t="s">
        <v>394</v>
      </c>
      <c r="P155" s="60" t="s">
        <v>492</v>
      </c>
      <c r="Q155" s="40">
        <f t="shared" si="35"/>
        <v>0</v>
      </c>
      <c r="R155" s="10" t="s">
        <v>394</v>
      </c>
      <c r="S155" s="10"/>
      <c r="T155" s="12"/>
      <c r="V155" s="63"/>
      <c r="W155" s="61">
        <f t="shared" si="32"/>
        <v>0</v>
      </c>
      <c r="AX155" s="65" t="s">
        <v>311</v>
      </c>
      <c r="AY155" s="65" t="s">
        <v>310</v>
      </c>
      <c r="BA155" s="61" t="str">
        <f t="shared" si="33"/>
        <v>Nein</v>
      </c>
      <c r="BB155" s="67" t="str">
        <f t="shared" si="36"/>
        <v/>
      </c>
      <c r="BC155" s="67" t="str">
        <f t="shared" si="37"/>
        <v/>
      </c>
      <c r="BD155" s="67" t="str">
        <f t="shared" si="38"/>
        <v/>
      </c>
      <c r="BE155" s="67" t="str">
        <f t="shared" si="39"/>
        <v/>
      </c>
      <c r="BF155" s="66" t="str">
        <f t="shared" si="40"/>
        <v>m</v>
      </c>
      <c r="BG155" s="61" t="str">
        <f t="shared" si="41"/>
        <v>D</v>
      </c>
      <c r="BH155" s="61" t="str">
        <f t="shared" si="42"/>
        <v/>
      </c>
      <c r="BI155" s="61" t="str">
        <f t="shared" si="43"/>
        <v/>
      </c>
      <c r="BJ155" s="61" t="str">
        <f t="shared" si="44"/>
        <v/>
      </c>
      <c r="BK155" s="61" t="str">
        <f t="shared" si="34"/>
        <v/>
      </c>
      <c r="BL155" s="61" t="str">
        <f t="shared" si="45"/>
        <v/>
      </c>
      <c r="BM155" s="61">
        <f t="shared" si="46"/>
        <v>2025</v>
      </c>
      <c r="BN155" s="61" t="str">
        <f t="shared" si="47"/>
        <v/>
      </c>
    </row>
    <row r="156" spans="2:66" x14ac:dyDescent="0.25">
      <c r="B156" s="12"/>
      <c r="C156" s="24">
        <v>133</v>
      </c>
      <c r="D156" s="41" t="s">
        <v>394</v>
      </c>
      <c r="E156" s="1"/>
      <c r="F156" s="1"/>
      <c r="G156" s="1"/>
      <c r="H156" s="9"/>
      <c r="I156" s="2" t="s">
        <v>175</v>
      </c>
      <c r="J156" s="2" t="s">
        <v>241</v>
      </c>
      <c r="K156" s="1"/>
      <c r="L156" s="2" t="s">
        <v>394</v>
      </c>
      <c r="M156" s="2" t="s">
        <v>394</v>
      </c>
      <c r="N156" s="58" t="s">
        <v>398</v>
      </c>
      <c r="O156" s="2" t="s">
        <v>394</v>
      </c>
      <c r="P156" s="60" t="s">
        <v>492</v>
      </c>
      <c r="Q156" s="40">
        <f t="shared" si="35"/>
        <v>0</v>
      </c>
      <c r="R156" s="10" t="s">
        <v>394</v>
      </c>
      <c r="S156" s="10"/>
      <c r="T156" s="12"/>
      <c r="V156" s="63"/>
      <c r="W156" s="61">
        <f t="shared" si="32"/>
        <v>0</v>
      </c>
      <c r="AX156" s="65" t="s">
        <v>313</v>
      </c>
      <c r="AY156" s="65" t="s">
        <v>312</v>
      </c>
      <c r="BA156" s="61" t="str">
        <f t="shared" si="33"/>
        <v>Nein</v>
      </c>
      <c r="BB156" s="67" t="str">
        <f t="shared" si="36"/>
        <v/>
      </c>
      <c r="BC156" s="67" t="str">
        <f t="shared" si="37"/>
        <v/>
      </c>
      <c r="BD156" s="67" t="str">
        <f t="shared" si="38"/>
        <v/>
      </c>
      <c r="BE156" s="67" t="str">
        <f t="shared" si="39"/>
        <v/>
      </c>
      <c r="BF156" s="66" t="str">
        <f t="shared" si="40"/>
        <v>m</v>
      </c>
      <c r="BG156" s="61" t="str">
        <f t="shared" si="41"/>
        <v>D</v>
      </c>
      <c r="BH156" s="61" t="str">
        <f t="shared" si="42"/>
        <v/>
      </c>
      <c r="BI156" s="61" t="str">
        <f t="shared" si="43"/>
        <v/>
      </c>
      <c r="BJ156" s="61" t="str">
        <f t="shared" si="44"/>
        <v/>
      </c>
      <c r="BK156" s="61" t="str">
        <f t="shared" si="34"/>
        <v/>
      </c>
      <c r="BL156" s="61" t="str">
        <f t="shared" si="45"/>
        <v/>
      </c>
      <c r="BM156" s="61">
        <f t="shared" si="46"/>
        <v>2025</v>
      </c>
      <c r="BN156" s="61" t="str">
        <f t="shared" si="47"/>
        <v/>
      </c>
    </row>
    <row r="157" spans="2:66" x14ac:dyDescent="0.25">
      <c r="B157" s="12"/>
      <c r="C157" s="24">
        <v>134</v>
      </c>
      <c r="D157" s="41" t="s">
        <v>394</v>
      </c>
      <c r="E157" s="1"/>
      <c r="F157" s="1"/>
      <c r="G157" s="1"/>
      <c r="H157" s="9"/>
      <c r="I157" s="2" t="s">
        <v>175</v>
      </c>
      <c r="J157" s="2" t="s">
        <v>241</v>
      </c>
      <c r="K157" s="1"/>
      <c r="L157" s="2" t="s">
        <v>394</v>
      </c>
      <c r="M157" s="2" t="s">
        <v>394</v>
      </c>
      <c r="N157" s="58" t="s">
        <v>398</v>
      </c>
      <c r="O157" s="2" t="s">
        <v>394</v>
      </c>
      <c r="P157" s="60" t="s">
        <v>492</v>
      </c>
      <c r="Q157" s="40">
        <f t="shared" si="35"/>
        <v>0</v>
      </c>
      <c r="R157" s="10" t="s">
        <v>394</v>
      </c>
      <c r="S157" s="10"/>
      <c r="T157" s="12"/>
      <c r="V157" s="63"/>
      <c r="W157" s="61">
        <f t="shared" si="32"/>
        <v>0</v>
      </c>
      <c r="AX157" s="65" t="s">
        <v>315</v>
      </c>
      <c r="AY157" s="65" t="s">
        <v>314</v>
      </c>
      <c r="BA157" s="61" t="str">
        <f t="shared" si="33"/>
        <v>Nein</v>
      </c>
      <c r="BB157" s="67" t="str">
        <f t="shared" si="36"/>
        <v/>
      </c>
      <c r="BC157" s="67" t="str">
        <f t="shared" si="37"/>
        <v/>
      </c>
      <c r="BD157" s="67" t="str">
        <f t="shared" si="38"/>
        <v/>
      </c>
      <c r="BE157" s="67" t="str">
        <f t="shared" si="39"/>
        <v/>
      </c>
      <c r="BF157" s="66" t="str">
        <f t="shared" si="40"/>
        <v>m</v>
      </c>
      <c r="BG157" s="61" t="str">
        <f t="shared" si="41"/>
        <v>D</v>
      </c>
      <c r="BH157" s="61" t="str">
        <f t="shared" si="42"/>
        <v/>
      </c>
      <c r="BI157" s="61" t="str">
        <f t="shared" si="43"/>
        <v/>
      </c>
      <c r="BJ157" s="61" t="str">
        <f t="shared" si="44"/>
        <v/>
      </c>
      <c r="BK157" s="61" t="str">
        <f t="shared" si="34"/>
        <v/>
      </c>
      <c r="BL157" s="61" t="str">
        <f t="shared" si="45"/>
        <v/>
      </c>
      <c r="BM157" s="61">
        <f t="shared" si="46"/>
        <v>2025</v>
      </c>
      <c r="BN157" s="61" t="str">
        <f t="shared" si="47"/>
        <v/>
      </c>
    </row>
    <row r="158" spans="2:66" x14ac:dyDescent="0.25">
      <c r="B158" s="12"/>
      <c r="C158" s="24">
        <v>135</v>
      </c>
      <c r="D158" s="41" t="s">
        <v>394</v>
      </c>
      <c r="E158" s="1"/>
      <c r="F158" s="1"/>
      <c r="G158" s="1"/>
      <c r="H158" s="9"/>
      <c r="I158" s="2" t="s">
        <v>175</v>
      </c>
      <c r="J158" s="2" t="s">
        <v>241</v>
      </c>
      <c r="K158" s="1"/>
      <c r="L158" s="2" t="s">
        <v>394</v>
      </c>
      <c r="M158" s="2" t="s">
        <v>394</v>
      </c>
      <c r="N158" s="58" t="s">
        <v>398</v>
      </c>
      <c r="O158" s="2" t="s">
        <v>394</v>
      </c>
      <c r="P158" s="60" t="s">
        <v>492</v>
      </c>
      <c r="Q158" s="40">
        <f t="shared" si="35"/>
        <v>0</v>
      </c>
      <c r="R158" s="10" t="s">
        <v>394</v>
      </c>
      <c r="S158" s="10"/>
      <c r="T158" s="12"/>
      <c r="V158" s="63"/>
      <c r="W158" s="61">
        <f t="shared" si="32"/>
        <v>0</v>
      </c>
      <c r="AX158" s="65" t="s">
        <v>317</v>
      </c>
      <c r="AY158" s="65" t="s">
        <v>316</v>
      </c>
      <c r="BA158" s="61" t="str">
        <f t="shared" si="33"/>
        <v>Nein</v>
      </c>
      <c r="BB158" s="67" t="str">
        <f t="shared" si="36"/>
        <v/>
      </c>
      <c r="BC158" s="67" t="str">
        <f t="shared" si="37"/>
        <v/>
      </c>
      <c r="BD158" s="67" t="str">
        <f t="shared" si="38"/>
        <v/>
      </c>
      <c r="BE158" s="67" t="str">
        <f t="shared" si="39"/>
        <v/>
      </c>
      <c r="BF158" s="66" t="str">
        <f t="shared" si="40"/>
        <v>m</v>
      </c>
      <c r="BG158" s="61" t="str">
        <f t="shared" si="41"/>
        <v>D</v>
      </c>
      <c r="BH158" s="61" t="str">
        <f t="shared" si="42"/>
        <v/>
      </c>
      <c r="BI158" s="61" t="str">
        <f t="shared" si="43"/>
        <v/>
      </c>
      <c r="BJ158" s="61" t="str">
        <f t="shared" si="44"/>
        <v/>
      </c>
      <c r="BK158" s="61" t="str">
        <f t="shared" si="34"/>
        <v/>
      </c>
      <c r="BL158" s="61" t="str">
        <f t="shared" si="45"/>
        <v/>
      </c>
      <c r="BM158" s="61">
        <f t="shared" si="46"/>
        <v>2025</v>
      </c>
      <c r="BN158" s="61" t="str">
        <f t="shared" si="47"/>
        <v/>
      </c>
    </row>
    <row r="159" spans="2:66" x14ac:dyDescent="0.25">
      <c r="B159" s="12"/>
      <c r="C159" s="24">
        <v>136</v>
      </c>
      <c r="D159" s="41" t="s">
        <v>394</v>
      </c>
      <c r="E159" s="1"/>
      <c r="F159" s="1"/>
      <c r="G159" s="1"/>
      <c r="H159" s="9"/>
      <c r="I159" s="2" t="s">
        <v>175</v>
      </c>
      <c r="J159" s="2" t="s">
        <v>241</v>
      </c>
      <c r="K159" s="1"/>
      <c r="L159" s="2" t="s">
        <v>394</v>
      </c>
      <c r="M159" s="2" t="s">
        <v>394</v>
      </c>
      <c r="N159" s="58" t="s">
        <v>398</v>
      </c>
      <c r="O159" s="2" t="s">
        <v>394</v>
      </c>
      <c r="P159" s="60" t="s">
        <v>492</v>
      </c>
      <c r="Q159" s="40">
        <f t="shared" si="35"/>
        <v>0</v>
      </c>
      <c r="R159" s="10" t="s">
        <v>394</v>
      </c>
      <c r="S159" s="10"/>
      <c r="T159" s="12"/>
      <c r="V159" s="63"/>
      <c r="W159" s="61">
        <f t="shared" si="32"/>
        <v>0</v>
      </c>
      <c r="AX159" s="65" t="s">
        <v>319</v>
      </c>
      <c r="AY159" s="65" t="s">
        <v>318</v>
      </c>
      <c r="BA159" s="61" t="str">
        <f t="shared" si="33"/>
        <v>Nein</v>
      </c>
      <c r="BB159" s="67" t="str">
        <f t="shared" si="36"/>
        <v/>
      </c>
      <c r="BC159" s="67" t="str">
        <f t="shared" si="37"/>
        <v/>
      </c>
      <c r="BD159" s="67" t="str">
        <f t="shared" si="38"/>
        <v/>
      </c>
      <c r="BE159" s="67" t="str">
        <f t="shared" si="39"/>
        <v/>
      </c>
      <c r="BF159" s="66" t="str">
        <f t="shared" si="40"/>
        <v>m</v>
      </c>
      <c r="BG159" s="61" t="str">
        <f t="shared" si="41"/>
        <v>D</v>
      </c>
      <c r="BH159" s="61" t="str">
        <f t="shared" si="42"/>
        <v/>
      </c>
      <c r="BI159" s="61" t="str">
        <f t="shared" si="43"/>
        <v/>
      </c>
      <c r="BJ159" s="61" t="str">
        <f t="shared" si="44"/>
        <v/>
      </c>
      <c r="BK159" s="61" t="str">
        <f t="shared" si="34"/>
        <v/>
      </c>
      <c r="BL159" s="61" t="str">
        <f t="shared" si="45"/>
        <v/>
      </c>
      <c r="BM159" s="61">
        <f t="shared" si="46"/>
        <v>2025</v>
      </c>
      <c r="BN159" s="61" t="str">
        <f t="shared" si="47"/>
        <v/>
      </c>
    </row>
    <row r="160" spans="2:66" x14ac:dyDescent="0.25">
      <c r="B160" s="12"/>
      <c r="C160" s="24">
        <v>137</v>
      </c>
      <c r="D160" s="41" t="s">
        <v>394</v>
      </c>
      <c r="E160" s="1"/>
      <c r="F160" s="1"/>
      <c r="G160" s="1"/>
      <c r="H160" s="9"/>
      <c r="I160" s="2" t="s">
        <v>175</v>
      </c>
      <c r="J160" s="2" t="s">
        <v>241</v>
      </c>
      <c r="K160" s="1"/>
      <c r="L160" s="2" t="s">
        <v>394</v>
      </c>
      <c r="M160" s="2" t="s">
        <v>394</v>
      </c>
      <c r="N160" s="58" t="s">
        <v>398</v>
      </c>
      <c r="O160" s="2" t="s">
        <v>394</v>
      </c>
      <c r="P160" s="60" t="s">
        <v>492</v>
      </c>
      <c r="Q160" s="40">
        <f t="shared" si="35"/>
        <v>0</v>
      </c>
      <c r="R160" s="10" t="s">
        <v>394</v>
      </c>
      <c r="S160" s="10"/>
      <c r="T160" s="12"/>
      <c r="V160" s="63"/>
      <c r="W160" s="61">
        <f t="shared" si="32"/>
        <v>0</v>
      </c>
      <c r="AX160" s="65" t="s">
        <v>321</v>
      </c>
      <c r="AY160" s="65" t="s">
        <v>320</v>
      </c>
      <c r="BA160" s="61" t="str">
        <f t="shared" si="33"/>
        <v>Nein</v>
      </c>
      <c r="BB160" s="67" t="str">
        <f t="shared" si="36"/>
        <v/>
      </c>
      <c r="BC160" s="67" t="str">
        <f t="shared" si="37"/>
        <v/>
      </c>
      <c r="BD160" s="67" t="str">
        <f t="shared" si="38"/>
        <v/>
      </c>
      <c r="BE160" s="67" t="str">
        <f t="shared" si="39"/>
        <v/>
      </c>
      <c r="BF160" s="66" t="str">
        <f t="shared" si="40"/>
        <v>m</v>
      </c>
      <c r="BG160" s="61" t="str">
        <f t="shared" si="41"/>
        <v>D</v>
      </c>
      <c r="BH160" s="61" t="str">
        <f t="shared" si="42"/>
        <v/>
      </c>
      <c r="BI160" s="61" t="str">
        <f t="shared" si="43"/>
        <v/>
      </c>
      <c r="BJ160" s="61" t="str">
        <f t="shared" si="44"/>
        <v/>
      </c>
      <c r="BK160" s="61" t="str">
        <f t="shared" si="34"/>
        <v/>
      </c>
      <c r="BL160" s="61" t="str">
        <f t="shared" si="45"/>
        <v/>
      </c>
      <c r="BM160" s="61">
        <f t="shared" si="46"/>
        <v>2025</v>
      </c>
      <c r="BN160" s="61" t="str">
        <f t="shared" si="47"/>
        <v/>
      </c>
    </row>
    <row r="161" spans="2:66" x14ac:dyDescent="0.25">
      <c r="B161" s="12"/>
      <c r="C161" s="24">
        <v>138</v>
      </c>
      <c r="D161" s="41" t="s">
        <v>394</v>
      </c>
      <c r="E161" s="1"/>
      <c r="F161" s="1"/>
      <c r="G161" s="1"/>
      <c r="H161" s="9"/>
      <c r="I161" s="2" t="s">
        <v>175</v>
      </c>
      <c r="J161" s="2" t="s">
        <v>241</v>
      </c>
      <c r="K161" s="1"/>
      <c r="L161" s="2" t="s">
        <v>394</v>
      </c>
      <c r="M161" s="2" t="s">
        <v>394</v>
      </c>
      <c r="N161" s="58" t="s">
        <v>398</v>
      </c>
      <c r="O161" s="2" t="s">
        <v>394</v>
      </c>
      <c r="P161" s="60" t="s">
        <v>492</v>
      </c>
      <c r="Q161" s="40">
        <f t="shared" si="35"/>
        <v>0</v>
      </c>
      <c r="R161" s="10" t="s">
        <v>394</v>
      </c>
      <c r="S161" s="10"/>
      <c r="T161" s="12"/>
      <c r="V161" s="63"/>
      <c r="W161" s="61">
        <f t="shared" si="32"/>
        <v>0</v>
      </c>
      <c r="AX161" s="65" t="s">
        <v>323</v>
      </c>
      <c r="AY161" s="65" t="s">
        <v>322</v>
      </c>
      <c r="BA161" s="61" t="str">
        <f t="shared" si="33"/>
        <v>Nein</v>
      </c>
      <c r="BB161" s="67" t="str">
        <f t="shared" si="36"/>
        <v/>
      </c>
      <c r="BC161" s="67" t="str">
        <f t="shared" si="37"/>
        <v/>
      </c>
      <c r="BD161" s="67" t="str">
        <f t="shared" si="38"/>
        <v/>
      </c>
      <c r="BE161" s="67" t="str">
        <f t="shared" si="39"/>
        <v/>
      </c>
      <c r="BF161" s="66" t="str">
        <f t="shared" si="40"/>
        <v>m</v>
      </c>
      <c r="BG161" s="61" t="str">
        <f t="shared" si="41"/>
        <v>D</v>
      </c>
      <c r="BH161" s="61" t="str">
        <f t="shared" si="42"/>
        <v/>
      </c>
      <c r="BI161" s="61" t="str">
        <f t="shared" si="43"/>
        <v/>
      </c>
      <c r="BJ161" s="61" t="str">
        <f t="shared" si="44"/>
        <v/>
      </c>
      <c r="BK161" s="61" t="str">
        <f t="shared" si="34"/>
        <v/>
      </c>
      <c r="BL161" s="61" t="str">
        <f t="shared" si="45"/>
        <v/>
      </c>
      <c r="BM161" s="61">
        <f t="shared" si="46"/>
        <v>2025</v>
      </c>
      <c r="BN161" s="61" t="str">
        <f t="shared" si="47"/>
        <v/>
      </c>
    </row>
    <row r="162" spans="2:66" x14ac:dyDescent="0.25">
      <c r="B162" s="12"/>
      <c r="C162" s="24">
        <v>139</v>
      </c>
      <c r="D162" s="41" t="s">
        <v>394</v>
      </c>
      <c r="E162" s="1"/>
      <c r="F162" s="1"/>
      <c r="G162" s="1"/>
      <c r="H162" s="9"/>
      <c r="I162" s="2" t="s">
        <v>175</v>
      </c>
      <c r="J162" s="2" t="s">
        <v>241</v>
      </c>
      <c r="K162" s="1"/>
      <c r="L162" s="2" t="s">
        <v>394</v>
      </c>
      <c r="M162" s="2" t="s">
        <v>394</v>
      </c>
      <c r="N162" s="58" t="s">
        <v>398</v>
      </c>
      <c r="O162" s="2" t="s">
        <v>394</v>
      </c>
      <c r="P162" s="60" t="s">
        <v>492</v>
      </c>
      <c r="Q162" s="40">
        <f t="shared" si="35"/>
        <v>0</v>
      </c>
      <c r="R162" s="10" t="s">
        <v>394</v>
      </c>
      <c r="S162" s="10"/>
      <c r="T162" s="12"/>
      <c r="V162" s="63"/>
      <c r="W162" s="61">
        <f t="shared" si="32"/>
        <v>0</v>
      </c>
      <c r="AX162" s="65" t="s">
        <v>325</v>
      </c>
      <c r="AY162" s="65" t="s">
        <v>324</v>
      </c>
      <c r="BA162" s="61" t="str">
        <f t="shared" si="33"/>
        <v>Nein</v>
      </c>
      <c r="BB162" s="67" t="str">
        <f t="shared" si="36"/>
        <v/>
      </c>
      <c r="BC162" s="67" t="str">
        <f t="shared" si="37"/>
        <v/>
      </c>
      <c r="BD162" s="67" t="str">
        <f t="shared" si="38"/>
        <v/>
      </c>
      <c r="BE162" s="67" t="str">
        <f t="shared" si="39"/>
        <v/>
      </c>
      <c r="BF162" s="66" t="str">
        <f t="shared" si="40"/>
        <v>m</v>
      </c>
      <c r="BG162" s="61" t="str">
        <f t="shared" si="41"/>
        <v>D</v>
      </c>
      <c r="BH162" s="61" t="str">
        <f t="shared" si="42"/>
        <v/>
      </c>
      <c r="BI162" s="61" t="str">
        <f t="shared" si="43"/>
        <v/>
      </c>
      <c r="BJ162" s="61" t="str">
        <f t="shared" si="44"/>
        <v/>
      </c>
      <c r="BK162" s="61" t="str">
        <f t="shared" si="34"/>
        <v/>
      </c>
      <c r="BL162" s="61" t="str">
        <f t="shared" si="45"/>
        <v/>
      </c>
      <c r="BM162" s="61">
        <f t="shared" si="46"/>
        <v>2025</v>
      </c>
      <c r="BN162" s="61" t="str">
        <f t="shared" si="47"/>
        <v/>
      </c>
    </row>
    <row r="163" spans="2:66" x14ac:dyDescent="0.25">
      <c r="B163" s="12"/>
      <c r="C163" s="24">
        <v>140</v>
      </c>
      <c r="D163" s="41" t="s">
        <v>394</v>
      </c>
      <c r="E163" s="1"/>
      <c r="F163" s="1"/>
      <c r="G163" s="1"/>
      <c r="H163" s="9"/>
      <c r="I163" s="2" t="s">
        <v>175</v>
      </c>
      <c r="J163" s="2" t="s">
        <v>241</v>
      </c>
      <c r="K163" s="1"/>
      <c r="L163" s="2" t="s">
        <v>394</v>
      </c>
      <c r="M163" s="2" t="s">
        <v>394</v>
      </c>
      <c r="N163" s="58" t="s">
        <v>398</v>
      </c>
      <c r="O163" s="2" t="s">
        <v>394</v>
      </c>
      <c r="P163" s="60" t="s">
        <v>492</v>
      </c>
      <c r="Q163" s="40">
        <f t="shared" si="35"/>
        <v>0</v>
      </c>
      <c r="R163" s="10" t="s">
        <v>394</v>
      </c>
      <c r="S163" s="10"/>
      <c r="T163" s="12"/>
      <c r="V163" s="63"/>
      <c r="W163" s="61">
        <f t="shared" si="32"/>
        <v>0</v>
      </c>
      <c r="AX163" s="65" t="s">
        <v>327</v>
      </c>
      <c r="AY163" s="65" t="s">
        <v>326</v>
      </c>
      <c r="BA163" s="61" t="str">
        <f t="shared" si="33"/>
        <v>Nein</v>
      </c>
      <c r="BB163" s="67" t="str">
        <f t="shared" si="36"/>
        <v/>
      </c>
      <c r="BC163" s="67" t="str">
        <f t="shared" si="37"/>
        <v/>
      </c>
      <c r="BD163" s="67" t="str">
        <f t="shared" si="38"/>
        <v/>
      </c>
      <c r="BE163" s="67" t="str">
        <f t="shared" si="39"/>
        <v/>
      </c>
      <c r="BF163" s="66" t="str">
        <f t="shared" si="40"/>
        <v>m</v>
      </c>
      <c r="BG163" s="61" t="str">
        <f t="shared" si="41"/>
        <v>D</v>
      </c>
      <c r="BH163" s="61" t="str">
        <f t="shared" si="42"/>
        <v/>
      </c>
      <c r="BI163" s="61" t="str">
        <f t="shared" si="43"/>
        <v/>
      </c>
      <c r="BJ163" s="61" t="str">
        <f t="shared" si="44"/>
        <v/>
      </c>
      <c r="BK163" s="61" t="str">
        <f t="shared" si="34"/>
        <v/>
      </c>
      <c r="BL163" s="61" t="str">
        <f t="shared" si="45"/>
        <v/>
      </c>
      <c r="BM163" s="61">
        <f t="shared" si="46"/>
        <v>2025</v>
      </c>
      <c r="BN163" s="61" t="str">
        <f t="shared" si="47"/>
        <v/>
      </c>
    </row>
    <row r="164" spans="2:66" x14ac:dyDescent="0.25">
      <c r="B164" s="12"/>
      <c r="C164" s="24">
        <v>141</v>
      </c>
      <c r="D164" s="41" t="s">
        <v>394</v>
      </c>
      <c r="E164" s="1"/>
      <c r="F164" s="1"/>
      <c r="G164" s="1"/>
      <c r="H164" s="9"/>
      <c r="I164" s="2" t="s">
        <v>175</v>
      </c>
      <c r="J164" s="2" t="s">
        <v>241</v>
      </c>
      <c r="K164" s="1"/>
      <c r="L164" s="2" t="s">
        <v>394</v>
      </c>
      <c r="M164" s="2" t="s">
        <v>394</v>
      </c>
      <c r="N164" s="58" t="s">
        <v>398</v>
      </c>
      <c r="O164" s="2" t="s">
        <v>394</v>
      </c>
      <c r="P164" s="60" t="s">
        <v>492</v>
      </c>
      <c r="Q164" s="40">
        <f t="shared" si="35"/>
        <v>0</v>
      </c>
      <c r="R164" s="10" t="s">
        <v>394</v>
      </c>
      <c r="S164" s="10"/>
      <c r="T164" s="12"/>
      <c r="V164" s="63"/>
      <c r="W164" s="61">
        <f t="shared" si="32"/>
        <v>0</v>
      </c>
      <c r="AX164" s="65" t="s">
        <v>329</v>
      </c>
      <c r="AY164" s="65" t="s">
        <v>328</v>
      </c>
      <c r="BA164" s="61" t="str">
        <f t="shared" si="33"/>
        <v>Nein</v>
      </c>
      <c r="BB164" s="67" t="str">
        <f t="shared" si="36"/>
        <v/>
      </c>
      <c r="BC164" s="67" t="str">
        <f t="shared" si="37"/>
        <v/>
      </c>
      <c r="BD164" s="67" t="str">
        <f t="shared" si="38"/>
        <v/>
      </c>
      <c r="BE164" s="67" t="str">
        <f t="shared" si="39"/>
        <v/>
      </c>
      <c r="BF164" s="66" t="str">
        <f t="shared" si="40"/>
        <v>m</v>
      </c>
      <c r="BG164" s="61" t="str">
        <f t="shared" si="41"/>
        <v>D</v>
      </c>
      <c r="BH164" s="61" t="str">
        <f t="shared" si="42"/>
        <v/>
      </c>
      <c r="BI164" s="61" t="str">
        <f t="shared" si="43"/>
        <v/>
      </c>
      <c r="BJ164" s="61" t="str">
        <f t="shared" si="44"/>
        <v/>
      </c>
      <c r="BK164" s="61" t="str">
        <f t="shared" si="34"/>
        <v/>
      </c>
      <c r="BL164" s="61" t="str">
        <f t="shared" si="45"/>
        <v/>
      </c>
      <c r="BM164" s="61">
        <f t="shared" si="46"/>
        <v>2025</v>
      </c>
      <c r="BN164" s="61" t="str">
        <f t="shared" si="47"/>
        <v/>
      </c>
    </row>
    <row r="165" spans="2:66" x14ac:dyDescent="0.25">
      <c r="B165" s="12"/>
      <c r="C165" s="24">
        <v>142</v>
      </c>
      <c r="D165" s="41" t="s">
        <v>394</v>
      </c>
      <c r="E165" s="1"/>
      <c r="F165" s="1"/>
      <c r="G165" s="1"/>
      <c r="H165" s="9"/>
      <c r="I165" s="2" t="s">
        <v>175</v>
      </c>
      <c r="J165" s="2" t="s">
        <v>241</v>
      </c>
      <c r="K165" s="1"/>
      <c r="L165" s="2" t="s">
        <v>394</v>
      </c>
      <c r="M165" s="2" t="s">
        <v>394</v>
      </c>
      <c r="N165" s="58" t="s">
        <v>398</v>
      </c>
      <c r="O165" s="2" t="s">
        <v>394</v>
      </c>
      <c r="P165" s="60" t="s">
        <v>492</v>
      </c>
      <c r="Q165" s="40">
        <f t="shared" si="35"/>
        <v>0</v>
      </c>
      <c r="R165" s="10" t="s">
        <v>394</v>
      </c>
      <c r="S165" s="10"/>
      <c r="T165" s="12"/>
      <c r="V165" s="63"/>
      <c r="W165" s="61">
        <f t="shared" si="32"/>
        <v>0</v>
      </c>
      <c r="AX165" s="65" t="s">
        <v>331</v>
      </c>
      <c r="AY165" s="65" t="s">
        <v>330</v>
      </c>
      <c r="BA165" s="61" t="str">
        <f t="shared" si="33"/>
        <v>Nein</v>
      </c>
      <c r="BB165" s="67" t="str">
        <f t="shared" si="36"/>
        <v/>
      </c>
      <c r="BC165" s="67" t="str">
        <f t="shared" si="37"/>
        <v/>
      </c>
      <c r="BD165" s="67" t="str">
        <f t="shared" si="38"/>
        <v/>
      </c>
      <c r="BE165" s="67" t="str">
        <f t="shared" si="39"/>
        <v/>
      </c>
      <c r="BF165" s="66" t="str">
        <f t="shared" si="40"/>
        <v>m</v>
      </c>
      <c r="BG165" s="61" t="str">
        <f t="shared" si="41"/>
        <v>D</v>
      </c>
      <c r="BH165" s="61" t="str">
        <f t="shared" si="42"/>
        <v/>
      </c>
      <c r="BI165" s="61" t="str">
        <f t="shared" si="43"/>
        <v/>
      </c>
      <c r="BJ165" s="61" t="str">
        <f t="shared" si="44"/>
        <v/>
      </c>
      <c r="BK165" s="61" t="str">
        <f t="shared" si="34"/>
        <v/>
      </c>
      <c r="BL165" s="61" t="str">
        <f t="shared" si="45"/>
        <v/>
      </c>
      <c r="BM165" s="61">
        <f t="shared" si="46"/>
        <v>2025</v>
      </c>
      <c r="BN165" s="61" t="str">
        <f t="shared" si="47"/>
        <v/>
      </c>
    </row>
    <row r="166" spans="2:66" x14ac:dyDescent="0.25">
      <c r="B166" s="12"/>
      <c r="C166" s="24">
        <v>143</v>
      </c>
      <c r="D166" s="41" t="s">
        <v>394</v>
      </c>
      <c r="E166" s="1"/>
      <c r="F166" s="1"/>
      <c r="G166" s="1"/>
      <c r="H166" s="9"/>
      <c r="I166" s="2" t="s">
        <v>175</v>
      </c>
      <c r="J166" s="2" t="s">
        <v>241</v>
      </c>
      <c r="K166" s="1"/>
      <c r="L166" s="2" t="s">
        <v>394</v>
      </c>
      <c r="M166" s="2" t="s">
        <v>394</v>
      </c>
      <c r="N166" s="58" t="s">
        <v>398</v>
      </c>
      <c r="O166" s="2" t="s">
        <v>394</v>
      </c>
      <c r="P166" s="60" t="s">
        <v>492</v>
      </c>
      <c r="Q166" s="40">
        <f t="shared" si="35"/>
        <v>0</v>
      </c>
      <c r="R166" s="10" t="s">
        <v>394</v>
      </c>
      <c r="S166" s="10"/>
      <c r="T166" s="12"/>
      <c r="V166" s="63"/>
      <c r="W166" s="61">
        <f t="shared" si="32"/>
        <v>0</v>
      </c>
      <c r="AX166" s="65" t="s">
        <v>333</v>
      </c>
      <c r="AY166" s="65" t="s">
        <v>332</v>
      </c>
      <c r="BA166" s="61" t="str">
        <f t="shared" si="33"/>
        <v>Nein</v>
      </c>
      <c r="BB166" s="67" t="str">
        <f t="shared" si="36"/>
        <v/>
      </c>
      <c r="BC166" s="67" t="str">
        <f t="shared" si="37"/>
        <v/>
      </c>
      <c r="BD166" s="67" t="str">
        <f t="shared" si="38"/>
        <v/>
      </c>
      <c r="BE166" s="67" t="str">
        <f t="shared" si="39"/>
        <v/>
      </c>
      <c r="BF166" s="66" t="str">
        <f t="shared" si="40"/>
        <v>m</v>
      </c>
      <c r="BG166" s="61" t="str">
        <f t="shared" si="41"/>
        <v>D</v>
      </c>
      <c r="BH166" s="61" t="str">
        <f t="shared" si="42"/>
        <v/>
      </c>
      <c r="BI166" s="61" t="str">
        <f t="shared" si="43"/>
        <v/>
      </c>
      <c r="BJ166" s="61" t="str">
        <f t="shared" si="44"/>
        <v/>
      </c>
      <c r="BK166" s="61" t="str">
        <f t="shared" si="34"/>
        <v/>
      </c>
      <c r="BL166" s="61" t="str">
        <f t="shared" si="45"/>
        <v/>
      </c>
      <c r="BM166" s="61">
        <f t="shared" si="46"/>
        <v>2025</v>
      </c>
      <c r="BN166" s="61" t="str">
        <f t="shared" si="47"/>
        <v/>
      </c>
    </row>
    <row r="167" spans="2:66" x14ac:dyDescent="0.25">
      <c r="B167" s="12"/>
      <c r="C167" s="24">
        <v>144</v>
      </c>
      <c r="D167" s="41" t="s">
        <v>394</v>
      </c>
      <c r="E167" s="1"/>
      <c r="F167" s="1"/>
      <c r="G167" s="1"/>
      <c r="H167" s="9"/>
      <c r="I167" s="2" t="s">
        <v>175</v>
      </c>
      <c r="J167" s="2" t="s">
        <v>241</v>
      </c>
      <c r="K167" s="1"/>
      <c r="L167" s="2" t="s">
        <v>394</v>
      </c>
      <c r="M167" s="2" t="s">
        <v>394</v>
      </c>
      <c r="N167" s="58" t="s">
        <v>398</v>
      </c>
      <c r="O167" s="2" t="s">
        <v>394</v>
      </c>
      <c r="P167" s="60" t="s">
        <v>492</v>
      </c>
      <c r="Q167" s="40">
        <f t="shared" si="35"/>
        <v>0</v>
      </c>
      <c r="R167" s="10" t="s">
        <v>394</v>
      </c>
      <c r="S167" s="10"/>
      <c r="T167" s="12"/>
      <c r="V167" s="63"/>
      <c r="W167" s="61">
        <f t="shared" si="32"/>
        <v>0</v>
      </c>
      <c r="AX167" s="65" t="s">
        <v>335</v>
      </c>
      <c r="AY167" s="65" t="s">
        <v>334</v>
      </c>
      <c r="BA167" s="61" t="str">
        <f t="shared" si="33"/>
        <v>Nein</v>
      </c>
      <c r="BB167" s="67" t="str">
        <f t="shared" si="36"/>
        <v/>
      </c>
      <c r="BC167" s="67" t="str">
        <f t="shared" si="37"/>
        <v/>
      </c>
      <c r="BD167" s="67" t="str">
        <f t="shared" si="38"/>
        <v/>
      </c>
      <c r="BE167" s="67" t="str">
        <f t="shared" si="39"/>
        <v/>
      </c>
      <c r="BF167" s="66" t="str">
        <f t="shared" si="40"/>
        <v>m</v>
      </c>
      <c r="BG167" s="61" t="str">
        <f t="shared" si="41"/>
        <v>D</v>
      </c>
      <c r="BH167" s="61" t="str">
        <f t="shared" si="42"/>
        <v/>
      </c>
      <c r="BI167" s="61" t="str">
        <f t="shared" si="43"/>
        <v/>
      </c>
      <c r="BJ167" s="61" t="str">
        <f t="shared" si="44"/>
        <v/>
      </c>
      <c r="BK167" s="61" t="str">
        <f t="shared" si="34"/>
        <v/>
      </c>
      <c r="BL167" s="61" t="str">
        <f t="shared" si="45"/>
        <v/>
      </c>
      <c r="BM167" s="61">
        <f t="shared" si="46"/>
        <v>2025</v>
      </c>
      <c r="BN167" s="61" t="str">
        <f t="shared" si="47"/>
        <v/>
      </c>
    </row>
    <row r="168" spans="2:66" x14ac:dyDescent="0.25">
      <c r="B168" s="12"/>
      <c r="C168" s="24">
        <v>145</v>
      </c>
      <c r="D168" s="41" t="s">
        <v>394</v>
      </c>
      <c r="E168" s="1"/>
      <c r="F168" s="1"/>
      <c r="G168" s="1"/>
      <c r="H168" s="9"/>
      <c r="I168" s="2" t="s">
        <v>175</v>
      </c>
      <c r="J168" s="2" t="s">
        <v>241</v>
      </c>
      <c r="K168" s="1"/>
      <c r="L168" s="2" t="s">
        <v>394</v>
      </c>
      <c r="M168" s="2" t="s">
        <v>394</v>
      </c>
      <c r="N168" s="58" t="s">
        <v>398</v>
      </c>
      <c r="O168" s="2" t="s">
        <v>394</v>
      </c>
      <c r="P168" s="60" t="s">
        <v>492</v>
      </c>
      <c r="Q168" s="40">
        <f t="shared" si="35"/>
        <v>0</v>
      </c>
      <c r="R168" s="10" t="s">
        <v>394</v>
      </c>
      <c r="S168" s="10"/>
      <c r="T168" s="12"/>
      <c r="V168" s="63"/>
      <c r="W168" s="61">
        <f t="shared" si="32"/>
        <v>0</v>
      </c>
      <c r="AX168" s="65" t="s">
        <v>337</v>
      </c>
      <c r="AY168" s="65" t="s">
        <v>336</v>
      </c>
      <c r="BA168" s="61" t="str">
        <f t="shared" si="33"/>
        <v>Nein</v>
      </c>
      <c r="BB168" s="67" t="str">
        <f t="shared" si="36"/>
        <v/>
      </c>
      <c r="BC168" s="67" t="str">
        <f t="shared" si="37"/>
        <v/>
      </c>
      <c r="BD168" s="67" t="str">
        <f t="shared" si="38"/>
        <v/>
      </c>
      <c r="BE168" s="67" t="str">
        <f t="shared" si="39"/>
        <v/>
      </c>
      <c r="BF168" s="66" t="str">
        <f t="shared" si="40"/>
        <v>m</v>
      </c>
      <c r="BG168" s="61" t="str">
        <f t="shared" si="41"/>
        <v>D</v>
      </c>
      <c r="BH168" s="61" t="str">
        <f t="shared" si="42"/>
        <v/>
      </c>
      <c r="BI168" s="61" t="str">
        <f t="shared" si="43"/>
        <v/>
      </c>
      <c r="BJ168" s="61" t="str">
        <f t="shared" si="44"/>
        <v/>
      </c>
      <c r="BK168" s="61" t="str">
        <f t="shared" si="34"/>
        <v/>
      </c>
      <c r="BL168" s="61" t="str">
        <f t="shared" si="45"/>
        <v/>
      </c>
      <c r="BM168" s="61">
        <f t="shared" si="46"/>
        <v>2025</v>
      </c>
      <c r="BN168" s="61" t="str">
        <f t="shared" si="47"/>
        <v/>
      </c>
    </row>
    <row r="169" spans="2:66" x14ac:dyDescent="0.25">
      <c r="B169" s="12"/>
      <c r="C169" s="24">
        <v>146</v>
      </c>
      <c r="D169" s="41" t="s">
        <v>394</v>
      </c>
      <c r="E169" s="1"/>
      <c r="F169" s="1"/>
      <c r="G169" s="1"/>
      <c r="H169" s="9"/>
      <c r="I169" s="2" t="s">
        <v>175</v>
      </c>
      <c r="J169" s="2" t="s">
        <v>241</v>
      </c>
      <c r="K169" s="1"/>
      <c r="L169" s="2" t="s">
        <v>394</v>
      </c>
      <c r="M169" s="2" t="s">
        <v>394</v>
      </c>
      <c r="N169" s="58" t="s">
        <v>398</v>
      </c>
      <c r="O169" s="2" t="s">
        <v>394</v>
      </c>
      <c r="P169" s="60" t="s">
        <v>492</v>
      </c>
      <c r="Q169" s="40">
        <f t="shared" si="35"/>
        <v>0</v>
      </c>
      <c r="R169" s="10" t="s">
        <v>394</v>
      </c>
      <c r="S169" s="10"/>
      <c r="T169" s="12"/>
      <c r="V169" s="63"/>
      <c r="W169" s="61">
        <f t="shared" si="32"/>
        <v>0</v>
      </c>
      <c r="AX169" s="65" t="s">
        <v>339</v>
      </c>
      <c r="AY169" s="65" t="s">
        <v>338</v>
      </c>
      <c r="BA169" s="61" t="str">
        <f t="shared" si="33"/>
        <v>Nein</v>
      </c>
      <c r="BB169" s="67" t="str">
        <f t="shared" si="36"/>
        <v/>
      </c>
      <c r="BC169" s="67" t="str">
        <f t="shared" si="37"/>
        <v/>
      </c>
      <c r="BD169" s="67" t="str">
        <f t="shared" si="38"/>
        <v/>
      </c>
      <c r="BE169" s="67" t="str">
        <f t="shared" si="39"/>
        <v/>
      </c>
      <c r="BF169" s="66" t="str">
        <f t="shared" si="40"/>
        <v>m</v>
      </c>
      <c r="BG169" s="61" t="str">
        <f t="shared" si="41"/>
        <v>D</v>
      </c>
      <c r="BH169" s="61" t="str">
        <f t="shared" si="42"/>
        <v/>
      </c>
      <c r="BI169" s="61" t="str">
        <f t="shared" si="43"/>
        <v/>
      </c>
      <c r="BJ169" s="61" t="str">
        <f t="shared" si="44"/>
        <v/>
      </c>
      <c r="BK169" s="61" t="str">
        <f t="shared" si="34"/>
        <v/>
      </c>
      <c r="BL169" s="61" t="str">
        <f t="shared" si="45"/>
        <v/>
      </c>
      <c r="BM169" s="61">
        <f t="shared" si="46"/>
        <v>2025</v>
      </c>
      <c r="BN169" s="61" t="str">
        <f t="shared" si="47"/>
        <v/>
      </c>
    </row>
    <row r="170" spans="2:66" x14ac:dyDescent="0.25">
      <c r="B170" s="12"/>
      <c r="C170" s="24">
        <v>147</v>
      </c>
      <c r="D170" s="41" t="s">
        <v>394</v>
      </c>
      <c r="E170" s="1"/>
      <c r="F170" s="1"/>
      <c r="G170" s="1"/>
      <c r="H170" s="9"/>
      <c r="I170" s="2" t="s">
        <v>175</v>
      </c>
      <c r="J170" s="2" t="s">
        <v>241</v>
      </c>
      <c r="K170" s="1"/>
      <c r="L170" s="2" t="s">
        <v>394</v>
      </c>
      <c r="M170" s="2" t="s">
        <v>394</v>
      </c>
      <c r="N170" s="58" t="s">
        <v>398</v>
      </c>
      <c r="O170" s="2" t="s">
        <v>394</v>
      </c>
      <c r="P170" s="60" t="s">
        <v>492</v>
      </c>
      <c r="Q170" s="40">
        <f t="shared" si="35"/>
        <v>0</v>
      </c>
      <c r="R170" s="10" t="s">
        <v>394</v>
      </c>
      <c r="S170" s="10"/>
      <c r="T170" s="12"/>
      <c r="V170" s="63"/>
      <c r="W170" s="61">
        <f t="shared" si="32"/>
        <v>0</v>
      </c>
      <c r="AX170" s="65" t="s">
        <v>341</v>
      </c>
      <c r="AY170" s="65" t="s">
        <v>340</v>
      </c>
      <c r="BA170" s="61" t="str">
        <f t="shared" si="33"/>
        <v>Nein</v>
      </c>
      <c r="BB170" s="67" t="str">
        <f t="shared" si="36"/>
        <v/>
      </c>
      <c r="BC170" s="67" t="str">
        <f t="shared" si="37"/>
        <v/>
      </c>
      <c r="BD170" s="67" t="str">
        <f t="shared" si="38"/>
        <v/>
      </c>
      <c r="BE170" s="67" t="str">
        <f t="shared" si="39"/>
        <v/>
      </c>
      <c r="BF170" s="66" t="str">
        <f t="shared" si="40"/>
        <v>m</v>
      </c>
      <c r="BG170" s="61" t="str">
        <f t="shared" si="41"/>
        <v>D</v>
      </c>
      <c r="BH170" s="61" t="str">
        <f t="shared" si="42"/>
        <v/>
      </c>
      <c r="BI170" s="61" t="str">
        <f t="shared" si="43"/>
        <v/>
      </c>
      <c r="BJ170" s="61" t="str">
        <f t="shared" si="44"/>
        <v/>
      </c>
      <c r="BK170" s="61" t="str">
        <f t="shared" si="34"/>
        <v/>
      </c>
      <c r="BL170" s="61" t="str">
        <f t="shared" si="45"/>
        <v/>
      </c>
      <c r="BM170" s="61">
        <f t="shared" si="46"/>
        <v>2025</v>
      </c>
      <c r="BN170" s="61" t="str">
        <f t="shared" si="47"/>
        <v/>
      </c>
    </row>
    <row r="171" spans="2:66" x14ac:dyDescent="0.25">
      <c r="B171" s="12"/>
      <c r="C171" s="24">
        <v>148</v>
      </c>
      <c r="D171" s="41" t="s">
        <v>394</v>
      </c>
      <c r="E171" s="1"/>
      <c r="F171" s="1"/>
      <c r="G171" s="1"/>
      <c r="H171" s="9"/>
      <c r="I171" s="2" t="s">
        <v>175</v>
      </c>
      <c r="J171" s="2" t="s">
        <v>241</v>
      </c>
      <c r="K171" s="1"/>
      <c r="L171" s="2" t="s">
        <v>394</v>
      </c>
      <c r="M171" s="2" t="s">
        <v>394</v>
      </c>
      <c r="N171" s="58" t="s">
        <v>398</v>
      </c>
      <c r="O171" s="2" t="s">
        <v>394</v>
      </c>
      <c r="P171" s="60" t="s">
        <v>492</v>
      </c>
      <c r="Q171" s="40">
        <f t="shared" si="35"/>
        <v>0</v>
      </c>
      <c r="R171" s="10" t="s">
        <v>394</v>
      </c>
      <c r="S171" s="10"/>
      <c r="T171" s="12"/>
      <c r="V171" s="63"/>
      <c r="W171" s="61">
        <f t="shared" si="32"/>
        <v>0</v>
      </c>
      <c r="AX171" s="65" t="s">
        <v>342</v>
      </c>
      <c r="AY171" s="65" t="s">
        <v>403</v>
      </c>
      <c r="BA171" s="61" t="str">
        <f t="shared" si="33"/>
        <v>Nein</v>
      </c>
      <c r="BB171" s="67" t="str">
        <f t="shared" si="36"/>
        <v/>
      </c>
      <c r="BC171" s="67" t="str">
        <f t="shared" si="37"/>
        <v/>
      </c>
      <c r="BD171" s="67" t="str">
        <f t="shared" si="38"/>
        <v/>
      </c>
      <c r="BE171" s="67" t="str">
        <f t="shared" si="39"/>
        <v/>
      </c>
      <c r="BF171" s="66" t="str">
        <f t="shared" si="40"/>
        <v>m</v>
      </c>
      <c r="BG171" s="61" t="str">
        <f t="shared" si="41"/>
        <v>D</v>
      </c>
      <c r="BH171" s="61" t="str">
        <f t="shared" si="42"/>
        <v/>
      </c>
      <c r="BI171" s="61" t="str">
        <f t="shared" si="43"/>
        <v/>
      </c>
      <c r="BJ171" s="61" t="str">
        <f t="shared" si="44"/>
        <v/>
      </c>
      <c r="BK171" s="61" t="str">
        <f t="shared" si="34"/>
        <v/>
      </c>
      <c r="BL171" s="61" t="str">
        <f t="shared" si="45"/>
        <v/>
      </c>
      <c r="BM171" s="61">
        <f t="shared" si="46"/>
        <v>2025</v>
      </c>
      <c r="BN171" s="61" t="str">
        <f t="shared" si="47"/>
        <v/>
      </c>
    </row>
    <row r="172" spans="2:66" x14ac:dyDescent="0.25">
      <c r="B172" s="12"/>
      <c r="C172" s="24">
        <v>149</v>
      </c>
      <c r="D172" s="41" t="s">
        <v>394</v>
      </c>
      <c r="E172" s="1"/>
      <c r="F172" s="1"/>
      <c r="G172" s="1"/>
      <c r="H172" s="9"/>
      <c r="I172" s="2" t="s">
        <v>175</v>
      </c>
      <c r="J172" s="2" t="s">
        <v>241</v>
      </c>
      <c r="K172" s="1"/>
      <c r="L172" s="2" t="s">
        <v>394</v>
      </c>
      <c r="M172" s="2" t="s">
        <v>394</v>
      </c>
      <c r="N172" s="58" t="s">
        <v>398</v>
      </c>
      <c r="O172" s="2" t="s">
        <v>394</v>
      </c>
      <c r="P172" s="60" t="s">
        <v>492</v>
      </c>
      <c r="Q172" s="40">
        <f t="shared" si="35"/>
        <v>0</v>
      </c>
      <c r="R172" s="10" t="s">
        <v>394</v>
      </c>
      <c r="S172" s="10"/>
      <c r="T172" s="12"/>
      <c r="V172" s="63"/>
      <c r="W172" s="61">
        <f t="shared" si="32"/>
        <v>0</v>
      </c>
      <c r="AX172" s="65" t="s">
        <v>50</v>
      </c>
      <c r="AY172" s="65" t="s">
        <v>343</v>
      </c>
      <c r="BA172" s="61" t="str">
        <f t="shared" si="33"/>
        <v>Nein</v>
      </c>
      <c r="BB172" s="67" t="str">
        <f t="shared" si="36"/>
        <v/>
      </c>
      <c r="BC172" s="67" t="str">
        <f t="shared" si="37"/>
        <v/>
      </c>
      <c r="BD172" s="67" t="str">
        <f t="shared" si="38"/>
        <v/>
      </c>
      <c r="BE172" s="67" t="str">
        <f t="shared" si="39"/>
        <v/>
      </c>
      <c r="BF172" s="66" t="str">
        <f t="shared" si="40"/>
        <v>m</v>
      </c>
      <c r="BG172" s="61" t="str">
        <f t="shared" si="41"/>
        <v>D</v>
      </c>
      <c r="BH172" s="61" t="str">
        <f t="shared" si="42"/>
        <v/>
      </c>
      <c r="BI172" s="61" t="str">
        <f t="shared" si="43"/>
        <v/>
      </c>
      <c r="BJ172" s="61" t="str">
        <f t="shared" si="44"/>
        <v/>
      </c>
      <c r="BK172" s="61" t="str">
        <f t="shared" si="34"/>
        <v/>
      </c>
      <c r="BL172" s="61" t="str">
        <f t="shared" si="45"/>
        <v/>
      </c>
      <c r="BM172" s="61">
        <f t="shared" si="46"/>
        <v>2025</v>
      </c>
      <c r="BN172" s="61" t="str">
        <f t="shared" si="47"/>
        <v/>
      </c>
    </row>
    <row r="173" spans="2:66" x14ac:dyDescent="0.25">
      <c r="B173" s="12"/>
      <c r="C173" s="24">
        <v>150</v>
      </c>
      <c r="D173" s="41" t="s">
        <v>394</v>
      </c>
      <c r="E173" s="1"/>
      <c r="F173" s="1"/>
      <c r="G173" s="1"/>
      <c r="H173" s="9"/>
      <c r="I173" s="2" t="s">
        <v>175</v>
      </c>
      <c r="J173" s="2" t="s">
        <v>241</v>
      </c>
      <c r="K173" s="1"/>
      <c r="L173" s="2" t="s">
        <v>394</v>
      </c>
      <c r="M173" s="2" t="s">
        <v>394</v>
      </c>
      <c r="N173" s="58" t="s">
        <v>398</v>
      </c>
      <c r="O173" s="2" t="s">
        <v>394</v>
      </c>
      <c r="P173" s="60" t="s">
        <v>492</v>
      </c>
      <c r="Q173" s="40">
        <f t="shared" si="35"/>
        <v>0</v>
      </c>
      <c r="R173" s="10" t="s">
        <v>394</v>
      </c>
      <c r="S173" s="10"/>
      <c r="T173" s="12"/>
      <c r="V173" s="63"/>
      <c r="W173" s="61">
        <f t="shared" si="32"/>
        <v>0</v>
      </c>
      <c r="AX173" s="65" t="s">
        <v>52</v>
      </c>
      <c r="AY173" s="65" t="s">
        <v>51</v>
      </c>
      <c r="BA173" s="61" t="str">
        <f t="shared" si="33"/>
        <v>Nein</v>
      </c>
      <c r="BB173" s="67" t="str">
        <f t="shared" si="36"/>
        <v/>
      </c>
      <c r="BC173" s="67" t="str">
        <f t="shared" si="37"/>
        <v/>
      </c>
      <c r="BD173" s="67" t="str">
        <f t="shared" si="38"/>
        <v/>
      </c>
      <c r="BE173" s="67" t="str">
        <f t="shared" si="39"/>
        <v/>
      </c>
      <c r="BF173" s="66" t="str">
        <f t="shared" si="40"/>
        <v>m</v>
      </c>
      <c r="BG173" s="61" t="str">
        <f t="shared" si="41"/>
        <v>D</v>
      </c>
      <c r="BH173" s="61" t="str">
        <f t="shared" si="42"/>
        <v/>
      </c>
      <c r="BI173" s="61" t="str">
        <f t="shared" si="43"/>
        <v/>
      </c>
      <c r="BJ173" s="61" t="str">
        <f t="shared" si="44"/>
        <v/>
      </c>
      <c r="BK173" s="61" t="str">
        <f t="shared" si="34"/>
        <v/>
      </c>
      <c r="BL173" s="61" t="str">
        <f t="shared" si="45"/>
        <v/>
      </c>
      <c r="BM173" s="61">
        <f t="shared" si="46"/>
        <v>2025</v>
      </c>
      <c r="BN173" s="61" t="str">
        <f t="shared" si="47"/>
        <v/>
      </c>
    </row>
    <row r="174" spans="2:66" x14ac:dyDescent="0.25">
      <c r="B174" s="12"/>
      <c r="C174" s="24">
        <v>151</v>
      </c>
      <c r="D174" s="41" t="s">
        <v>394</v>
      </c>
      <c r="E174" s="1"/>
      <c r="F174" s="1"/>
      <c r="G174" s="1"/>
      <c r="H174" s="9"/>
      <c r="I174" s="2" t="s">
        <v>175</v>
      </c>
      <c r="J174" s="2" t="s">
        <v>241</v>
      </c>
      <c r="K174" s="1"/>
      <c r="L174" s="2" t="s">
        <v>394</v>
      </c>
      <c r="M174" s="2" t="s">
        <v>394</v>
      </c>
      <c r="N174" s="58" t="s">
        <v>398</v>
      </c>
      <c r="O174" s="2" t="s">
        <v>394</v>
      </c>
      <c r="P174" s="60" t="s">
        <v>492</v>
      </c>
      <c r="Q174" s="40">
        <f t="shared" si="35"/>
        <v>0</v>
      </c>
      <c r="R174" s="10" t="s">
        <v>394</v>
      </c>
      <c r="S174" s="10"/>
      <c r="T174" s="12"/>
      <c r="V174" s="63"/>
      <c r="W174" s="61">
        <f t="shared" si="32"/>
        <v>0</v>
      </c>
      <c r="AX174" s="65" t="s">
        <v>54</v>
      </c>
      <c r="AY174" s="65" t="s">
        <v>53</v>
      </c>
      <c r="BA174" s="61" t="str">
        <f t="shared" si="33"/>
        <v>Nein</v>
      </c>
      <c r="BB174" s="67" t="str">
        <f t="shared" si="36"/>
        <v/>
      </c>
      <c r="BC174" s="67" t="str">
        <f t="shared" si="37"/>
        <v/>
      </c>
      <c r="BD174" s="67" t="str">
        <f t="shared" si="38"/>
        <v/>
      </c>
      <c r="BE174" s="67" t="str">
        <f t="shared" si="39"/>
        <v/>
      </c>
      <c r="BF174" s="66" t="str">
        <f t="shared" si="40"/>
        <v>m</v>
      </c>
      <c r="BG174" s="61" t="str">
        <f t="shared" si="41"/>
        <v>D</v>
      </c>
      <c r="BH174" s="61" t="str">
        <f t="shared" si="42"/>
        <v/>
      </c>
      <c r="BI174" s="61" t="str">
        <f t="shared" si="43"/>
        <v/>
      </c>
      <c r="BJ174" s="61" t="str">
        <f t="shared" si="44"/>
        <v/>
      </c>
      <c r="BK174" s="61" t="str">
        <f t="shared" si="34"/>
        <v/>
      </c>
      <c r="BL174" s="61" t="str">
        <f t="shared" si="45"/>
        <v/>
      </c>
      <c r="BM174" s="61">
        <f t="shared" si="46"/>
        <v>2025</v>
      </c>
      <c r="BN174" s="61" t="str">
        <f t="shared" si="47"/>
        <v/>
      </c>
    </row>
    <row r="175" spans="2:66" x14ac:dyDescent="0.25">
      <c r="B175" s="12"/>
      <c r="C175" s="24">
        <v>152</v>
      </c>
      <c r="D175" s="41" t="s">
        <v>394</v>
      </c>
      <c r="E175" s="1"/>
      <c r="F175" s="1"/>
      <c r="G175" s="1"/>
      <c r="H175" s="9"/>
      <c r="I175" s="2" t="s">
        <v>175</v>
      </c>
      <c r="J175" s="2" t="s">
        <v>241</v>
      </c>
      <c r="K175" s="1"/>
      <c r="L175" s="2" t="s">
        <v>394</v>
      </c>
      <c r="M175" s="2" t="s">
        <v>394</v>
      </c>
      <c r="N175" s="58" t="s">
        <v>398</v>
      </c>
      <c r="O175" s="2" t="s">
        <v>394</v>
      </c>
      <c r="P175" s="60" t="s">
        <v>492</v>
      </c>
      <c r="Q175" s="40">
        <f t="shared" si="35"/>
        <v>0</v>
      </c>
      <c r="R175" s="10" t="s">
        <v>394</v>
      </c>
      <c r="S175" s="10"/>
      <c r="T175" s="12"/>
      <c r="V175" s="63"/>
      <c r="W175" s="61">
        <f t="shared" si="32"/>
        <v>0</v>
      </c>
      <c r="AX175" s="65" t="s">
        <v>56</v>
      </c>
      <c r="AY175" s="65" t="s">
        <v>55</v>
      </c>
      <c r="BA175" s="61" t="str">
        <f t="shared" si="33"/>
        <v>Nein</v>
      </c>
      <c r="BB175" s="67" t="str">
        <f t="shared" si="36"/>
        <v/>
      </c>
      <c r="BC175" s="67" t="str">
        <f t="shared" si="37"/>
        <v/>
      </c>
      <c r="BD175" s="67" t="str">
        <f t="shared" si="38"/>
        <v/>
      </c>
      <c r="BE175" s="67" t="str">
        <f t="shared" si="39"/>
        <v/>
      </c>
      <c r="BF175" s="66" t="str">
        <f t="shared" si="40"/>
        <v>m</v>
      </c>
      <c r="BG175" s="61" t="str">
        <f t="shared" si="41"/>
        <v>D</v>
      </c>
      <c r="BH175" s="61" t="str">
        <f t="shared" si="42"/>
        <v/>
      </c>
      <c r="BI175" s="61" t="str">
        <f t="shared" si="43"/>
        <v/>
      </c>
      <c r="BJ175" s="61" t="str">
        <f t="shared" si="44"/>
        <v/>
      </c>
      <c r="BK175" s="61" t="str">
        <f t="shared" si="34"/>
        <v/>
      </c>
      <c r="BL175" s="61" t="str">
        <f t="shared" si="45"/>
        <v/>
      </c>
      <c r="BM175" s="61">
        <f t="shared" si="46"/>
        <v>2025</v>
      </c>
      <c r="BN175" s="61" t="str">
        <f t="shared" si="47"/>
        <v/>
      </c>
    </row>
    <row r="176" spans="2:66" x14ac:dyDescent="0.25">
      <c r="B176" s="12"/>
      <c r="C176" s="24">
        <v>153</v>
      </c>
      <c r="D176" s="41" t="s">
        <v>394</v>
      </c>
      <c r="E176" s="1"/>
      <c r="F176" s="1"/>
      <c r="G176" s="1"/>
      <c r="H176" s="9"/>
      <c r="I176" s="2" t="s">
        <v>175</v>
      </c>
      <c r="J176" s="2" t="s">
        <v>241</v>
      </c>
      <c r="K176" s="1"/>
      <c r="L176" s="2" t="s">
        <v>394</v>
      </c>
      <c r="M176" s="2" t="s">
        <v>394</v>
      </c>
      <c r="N176" s="58" t="s">
        <v>398</v>
      </c>
      <c r="O176" s="2" t="s">
        <v>394</v>
      </c>
      <c r="P176" s="60" t="s">
        <v>492</v>
      </c>
      <c r="Q176" s="40">
        <f t="shared" si="35"/>
        <v>0</v>
      </c>
      <c r="R176" s="10" t="s">
        <v>394</v>
      </c>
      <c r="S176" s="10"/>
      <c r="T176" s="12"/>
      <c r="V176" s="63"/>
      <c r="W176" s="61">
        <f t="shared" si="32"/>
        <v>0</v>
      </c>
      <c r="AX176" s="65" t="s">
        <v>58</v>
      </c>
      <c r="AY176" s="65" t="s">
        <v>57</v>
      </c>
      <c r="BA176" s="61" t="str">
        <f t="shared" si="33"/>
        <v>Nein</v>
      </c>
      <c r="BB176" s="67" t="str">
        <f t="shared" si="36"/>
        <v/>
      </c>
      <c r="BC176" s="67" t="str">
        <f t="shared" si="37"/>
        <v/>
      </c>
      <c r="BD176" s="67" t="str">
        <f t="shared" si="38"/>
        <v/>
      </c>
      <c r="BE176" s="67" t="str">
        <f t="shared" si="39"/>
        <v/>
      </c>
      <c r="BF176" s="66" t="str">
        <f t="shared" si="40"/>
        <v>m</v>
      </c>
      <c r="BG176" s="61" t="str">
        <f t="shared" si="41"/>
        <v>D</v>
      </c>
      <c r="BH176" s="61" t="str">
        <f t="shared" si="42"/>
        <v/>
      </c>
      <c r="BI176" s="61" t="str">
        <f t="shared" si="43"/>
        <v/>
      </c>
      <c r="BJ176" s="61" t="str">
        <f t="shared" si="44"/>
        <v/>
      </c>
      <c r="BK176" s="61" t="str">
        <f t="shared" si="34"/>
        <v/>
      </c>
      <c r="BL176" s="61" t="str">
        <f t="shared" si="45"/>
        <v/>
      </c>
      <c r="BM176" s="61">
        <f t="shared" si="46"/>
        <v>2025</v>
      </c>
      <c r="BN176" s="61" t="str">
        <f t="shared" si="47"/>
        <v/>
      </c>
    </row>
    <row r="177" spans="2:66" x14ac:dyDescent="0.25">
      <c r="B177" s="12"/>
      <c r="C177" s="24">
        <v>154</v>
      </c>
      <c r="D177" s="41" t="s">
        <v>394</v>
      </c>
      <c r="E177" s="1"/>
      <c r="F177" s="1"/>
      <c r="G177" s="1"/>
      <c r="H177" s="9"/>
      <c r="I177" s="2" t="s">
        <v>175</v>
      </c>
      <c r="J177" s="2" t="s">
        <v>241</v>
      </c>
      <c r="K177" s="1"/>
      <c r="L177" s="2" t="s">
        <v>394</v>
      </c>
      <c r="M177" s="2" t="s">
        <v>394</v>
      </c>
      <c r="N177" s="58" t="s">
        <v>398</v>
      </c>
      <c r="O177" s="2" t="s">
        <v>394</v>
      </c>
      <c r="P177" s="60" t="s">
        <v>492</v>
      </c>
      <c r="Q177" s="40">
        <f t="shared" si="35"/>
        <v>0</v>
      </c>
      <c r="R177" s="10" t="s">
        <v>394</v>
      </c>
      <c r="S177" s="10"/>
      <c r="T177" s="12"/>
      <c r="V177" s="63"/>
      <c r="W177" s="61">
        <f t="shared" si="32"/>
        <v>0</v>
      </c>
      <c r="AX177" s="65" t="s">
        <v>60</v>
      </c>
      <c r="AY177" s="65" t="s">
        <v>59</v>
      </c>
      <c r="BA177" s="61" t="str">
        <f t="shared" si="33"/>
        <v>Nein</v>
      </c>
      <c r="BB177" s="67" t="str">
        <f t="shared" si="36"/>
        <v/>
      </c>
      <c r="BC177" s="67" t="str">
        <f t="shared" si="37"/>
        <v/>
      </c>
      <c r="BD177" s="67" t="str">
        <f t="shared" si="38"/>
        <v/>
      </c>
      <c r="BE177" s="67" t="str">
        <f t="shared" si="39"/>
        <v/>
      </c>
      <c r="BF177" s="66" t="str">
        <f t="shared" si="40"/>
        <v>m</v>
      </c>
      <c r="BG177" s="61" t="str">
        <f t="shared" si="41"/>
        <v>D</v>
      </c>
      <c r="BH177" s="61" t="str">
        <f t="shared" si="42"/>
        <v/>
      </c>
      <c r="BI177" s="61" t="str">
        <f t="shared" si="43"/>
        <v/>
      </c>
      <c r="BJ177" s="61" t="str">
        <f t="shared" si="44"/>
        <v/>
      </c>
      <c r="BK177" s="61" t="str">
        <f t="shared" si="34"/>
        <v/>
      </c>
      <c r="BL177" s="61" t="str">
        <f t="shared" si="45"/>
        <v/>
      </c>
      <c r="BM177" s="61">
        <f t="shared" si="46"/>
        <v>2025</v>
      </c>
      <c r="BN177" s="61" t="str">
        <f t="shared" si="47"/>
        <v/>
      </c>
    </row>
    <row r="178" spans="2:66" x14ac:dyDescent="0.25">
      <c r="B178" s="12"/>
      <c r="C178" s="24">
        <v>155</v>
      </c>
      <c r="D178" s="41" t="s">
        <v>394</v>
      </c>
      <c r="E178" s="1"/>
      <c r="F178" s="1"/>
      <c r="G178" s="1"/>
      <c r="H178" s="9"/>
      <c r="I178" s="2" t="s">
        <v>175</v>
      </c>
      <c r="J178" s="2" t="s">
        <v>241</v>
      </c>
      <c r="K178" s="1"/>
      <c r="L178" s="2" t="s">
        <v>394</v>
      </c>
      <c r="M178" s="2" t="s">
        <v>394</v>
      </c>
      <c r="N178" s="58" t="s">
        <v>398</v>
      </c>
      <c r="O178" s="2" t="s">
        <v>394</v>
      </c>
      <c r="P178" s="60" t="s">
        <v>492</v>
      </c>
      <c r="Q178" s="40">
        <f t="shared" si="35"/>
        <v>0</v>
      </c>
      <c r="R178" s="10" t="s">
        <v>394</v>
      </c>
      <c r="S178" s="10"/>
      <c r="T178" s="12"/>
      <c r="V178" s="63"/>
      <c r="W178" s="61">
        <f t="shared" si="32"/>
        <v>0</v>
      </c>
      <c r="AX178" s="65" t="s">
        <v>62</v>
      </c>
      <c r="AY178" s="65" t="s">
        <v>61</v>
      </c>
      <c r="BA178" s="61" t="str">
        <f t="shared" si="33"/>
        <v>Nein</v>
      </c>
      <c r="BB178" s="67" t="str">
        <f t="shared" si="36"/>
        <v/>
      </c>
      <c r="BC178" s="67" t="str">
        <f t="shared" si="37"/>
        <v/>
      </c>
      <c r="BD178" s="67" t="str">
        <f t="shared" si="38"/>
        <v/>
      </c>
      <c r="BE178" s="67" t="str">
        <f t="shared" si="39"/>
        <v/>
      </c>
      <c r="BF178" s="66" t="str">
        <f t="shared" si="40"/>
        <v>m</v>
      </c>
      <c r="BG178" s="61" t="str">
        <f t="shared" si="41"/>
        <v>D</v>
      </c>
      <c r="BH178" s="61" t="str">
        <f t="shared" si="42"/>
        <v/>
      </c>
      <c r="BI178" s="61" t="str">
        <f t="shared" si="43"/>
        <v/>
      </c>
      <c r="BJ178" s="61" t="str">
        <f t="shared" si="44"/>
        <v/>
      </c>
      <c r="BK178" s="61" t="str">
        <f t="shared" si="34"/>
        <v/>
      </c>
      <c r="BL178" s="61" t="str">
        <f t="shared" si="45"/>
        <v/>
      </c>
      <c r="BM178" s="61">
        <f t="shared" si="46"/>
        <v>2025</v>
      </c>
      <c r="BN178" s="61" t="str">
        <f t="shared" si="47"/>
        <v/>
      </c>
    </row>
    <row r="179" spans="2:66" x14ac:dyDescent="0.25">
      <c r="B179" s="12"/>
      <c r="C179" s="24">
        <v>156</v>
      </c>
      <c r="D179" s="41" t="s">
        <v>394</v>
      </c>
      <c r="E179" s="1"/>
      <c r="F179" s="1"/>
      <c r="G179" s="1"/>
      <c r="H179" s="9"/>
      <c r="I179" s="2" t="s">
        <v>175</v>
      </c>
      <c r="J179" s="2" t="s">
        <v>241</v>
      </c>
      <c r="K179" s="1"/>
      <c r="L179" s="2" t="s">
        <v>394</v>
      </c>
      <c r="M179" s="2" t="s">
        <v>394</v>
      </c>
      <c r="N179" s="58" t="s">
        <v>398</v>
      </c>
      <c r="O179" s="2" t="s">
        <v>394</v>
      </c>
      <c r="P179" s="60" t="s">
        <v>492</v>
      </c>
      <c r="Q179" s="40">
        <f t="shared" si="35"/>
        <v>0</v>
      </c>
      <c r="R179" s="10" t="s">
        <v>394</v>
      </c>
      <c r="S179" s="10"/>
      <c r="T179" s="12"/>
      <c r="V179" s="63"/>
      <c r="W179" s="61">
        <f t="shared" si="32"/>
        <v>0</v>
      </c>
      <c r="AX179" s="65" t="s">
        <v>64</v>
      </c>
      <c r="AY179" s="65" t="s">
        <v>63</v>
      </c>
      <c r="BA179" s="61" t="str">
        <f t="shared" si="33"/>
        <v>Nein</v>
      </c>
      <c r="BB179" s="67" t="str">
        <f t="shared" si="36"/>
        <v/>
      </c>
      <c r="BC179" s="67" t="str">
        <f t="shared" si="37"/>
        <v/>
      </c>
      <c r="BD179" s="67" t="str">
        <f t="shared" si="38"/>
        <v/>
      </c>
      <c r="BE179" s="67" t="str">
        <f t="shared" si="39"/>
        <v/>
      </c>
      <c r="BF179" s="66" t="str">
        <f t="shared" si="40"/>
        <v>m</v>
      </c>
      <c r="BG179" s="61" t="str">
        <f t="shared" si="41"/>
        <v>D</v>
      </c>
      <c r="BH179" s="61" t="str">
        <f t="shared" si="42"/>
        <v/>
      </c>
      <c r="BI179" s="61" t="str">
        <f t="shared" si="43"/>
        <v/>
      </c>
      <c r="BJ179" s="61" t="str">
        <f t="shared" si="44"/>
        <v/>
      </c>
      <c r="BK179" s="61" t="str">
        <f t="shared" si="34"/>
        <v/>
      </c>
      <c r="BL179" s="61" t="str">
        <f t="shared" si="45"/>
        <v/>
      </c>
      <c r="BM179" s="61">
        <f t="shared" si="46"/>
        <v>2025</v>
      </c>
      <c r="BN179" s="61" t="str">
        <f t="shared" si="47"/>
        <v/>
      </c>
    </row>
    <row r="180" spans="2:66" x14ac:dyDescent="0.25">
      <c r="B180" s="12"/>
      <c r="C180" s="24">
        <v>157</v>
      </c>
      <c r="D180" s="41" t="s">
        <v>394</v>
      </c>
      <c r="E180" s="1"/>
      <c r="F180" s="1"/>
      <c r="G180" s="1"/>
      <c r="H180" s="9"/>
      <c r="I180" s="2" t="s">
        <v>175</v>
      </c>
      <c r="J180" s="2" t="s">
        <v>241</v>
      </c>
      <c r="K180" s="1"/>
      <c r="L180" s="2" t="s">
        <v>394</v>
      </c>
      <c r="M180" s="2" t="s">
        <v>394</v>
      </c>
      <c r="N180" s="58" t="s">
        <v>398</v>
      </c>
      <c r="O180" s="2" t="s">
        <v>394</v>
      </c>
      <c r="P180" s="60" t="s">
        <v>492</v>
      </c>
      <c r="Q180" s="40">
        <f t="shared" si="35"/>
        <v>0</v>
      </c>
      <c r="R180" s="10" t="s">
        <v>394</v>
      </c>
      <c r="S180" s="10"/>
      <c r="T180" s="12"/>
      <c r="V180" s="63"/>
      <c r="W180" s="61">
        <f t="shared" si="32"/>
        <v>0</v>
      </c>
      <c r="AX180" s="65" t="s">
        <v>66</v>
      </c>
      <c r="AY180" s="65" t="s">
        <v>65</v>
      </c>
      <c r="BA180" s="61" t="str">
        <f t="shared" si="33"/>
        <v>Nein</v>
      </c>
      <c r="BB180" s="67" t="str">
        <f t="shared" si="36"/>
        <v/>
      </c>
      <c r="BC180" s="67" t="str">
        <f t="shared" si="37"/>
        <v/>
      </c>
      <c r="BD180" s="67" t="str">
        <f t="shared" si="38"/>
        <v/>
      </c>
      <c r="BE180" s="67" t="str">
        <f t="shared" si="39"/>
        <v/>
      </c>
      <c r="BF180" s="66" t="str">
        <f t="shared" si="40"/>
        <v>m</v>
      </c>
      <c r="BG180" s="61" t="str">
        <f t="shared" si="41"/>
        <v>D</v>
      </c>
      <c r="BH180" s="61" t="str">
        <f t="shared" si="42"/>
        <v/>
      </c>
      <c r="BI180" s="61" t="str">
        <f t="shared" si="43"/>
        <v/>
      </c>
      <c r="BJ180" s="61" t="str">
        <f t="shared" si="44"/>
        <v/>
      </c>
      <c r="BK180" s="61" t="str">
        <f t="shared" si="34"/>
        <v/>
      </c>
      <c r="BL180" s="61" t="str">
        <f t="shared" si="45"/>
        <v/>
      </c>
      <c r="BM180" s="61">
        <f t="shared" si="46"/>
        <v>2025</v>
      </c>
      <c r="BN180" s="61" t="str">
        <f t="shared" si="47"/>
        <v/>
      </c>
    </row>
    <row r="181" spans="2:66" x14ac:dyDescent="0.25">
      <c r="B181" s="12"/>
      <c r="C181" s="24">
        <v>158</v>
      </c>
      <c r="D181" s="41" t="s">
        <v>394</v>
      </c>
      <c r="E181" s="1"/>
      <c r="F181" s="1"/>
      <c r="G181" s="1"/>
      <c r="H181" s="9"/>
      <c r="I181" s="2" t="s">
        <v>175</v>
      </c>
      <c r="J181" s="2" t="s">
        <v>241</v>
      </c>
      <c r="K181" s="1"/>
      <c r="L181" s="2" t="s">
        <v>394</v>
      </c>
      <c r="M181" s="2" t="s">
        <v>394</v>
      </c>
      <c r="N181" s="58" t="s">
        <v>398</v>
      </c>
      <c r="O181" s="2" t="s">
        <v>394</v>
      </c>
      <c r="P181" s="60" t="s">
        <v>492</v>
      </c>
      <c r="Q181" s="40">
        <f t="shared" si="35"/>
        <v>0</v>
      </c>
      <c r="R181" s="10" t="s">
        <v>394</v>
      </c>
      <c r="S181" s="10"/>
      <c r="T181" s="12"/>
      <c r="V181" s="63"/>
      <c r="W181" s="61">
        <f t="shared" si="32"/>
        <v>0</v>
      </c>
      <c r="AX181" s="65" t="s">
        <v>68</v>
      </c>
      <c r="AY181" s="65" t="s">
        <v>67</v>
      </c>
      <c r="BA181" s="61" t="str">
        <f t="shared" si="33"/>
        <v>Nein</v>
      </c>
      <c r="BB181" s="67" t="str">
        <f t="shared" si="36"/>
        <v/>
      </c>
      <c r="BC181" s="67" t="str">
        <f t="shared" si="37"/>
        <v/>
      </c>
      <c r="BD181" s="67" t="str">
        <f t="shared" si="38"/>
        <v/>
      </c>
      <c r="BE181" s="67" t="str">
        <f t="shared" si="39"/>
        <v/>
      </c>
      <c r="BF181" s="66" t="str">
        <f t="shared" si="40"/>
        <v>m</v>
      </c>
      <c r="BG181" s="61" t="str">
        <f t="shared" si="41"/>
        <v>D</v>
      </c>
      <c r="BH181" s="61" t="str">
        <f t="shared" si="42"/>
        <v/>
      </c>
      <c r="BI181" s="61" t="str">
        <f t="shared" si="43"/>
        <v/>
      </c>
      <c r="BJ181" s="61" t="str">
        <f t="shared" si="44"/>
        <v/>
      </c>
      <c r="BK181" s="61" t="str">
        <f t="shared" si="34"/>
        <v/>
      </c>
      <c r="BL181" s="61" t="str">
        <f t="shared" si="45"/>
        <v/>
      </c>
      <c r="BM181" s="61">
        <f t="shared" si="46"/>
        <v>2025</v>
      </c>
      <c r="BN181" s="61" t="str">
        <f t="shared" si="47"/>
        <v/>
      </c>
    </row>
    <row r="182" spans="2:66" x14ac:dyDescent="0.25">
      <c r="B182" s="12"/>
      <c r="C182" s="24">
        <v>159</v>
      </c>
      <c r="D182" s="41" t="s">
        <v>394</v>
      </c>
      <c r="E182" s="1"/>
      <c r="F182" s="1"/>
      <c r="G182" s="1"/>
      <c r="H182" s="9"/>
      <c r="I182" s="2" t="s">
        <v>175</v>
      </c>
      <c r="J182" s="2" t="s">
        <v>241</v>
      </c>
      <c r="K182" s="1"/>
      <c r="L182" s="2" t="s">
        <v>394</v>
      </c>
      <c r="M182" s="2" t="s">
        <v>394</v>
      </c>
      <c r="N182" s="58" t="s">
        <v>398</v>
      </c>
      <c r="O182" s="2" t="s">
        <v>394</v>
      </c>
      <c r="P182" s="60" t="s">
        <v>492</v>
      </c>
      <c r="Q182" s="40">
        <f t="shared" si="35"/>
        <v>0</v>
      </c>
      <c r="R182" s="10" t="s">
        <v>394</v>
      </c>
      <c r="S182" s="10"/>
      <c r="T182" s="12"/>
      <c r="V182" s="63"/>
      <c r="W182" s="61">
        <f t="shared" si="32"/>
        <v>0</v>
      </c>
      <c r="AX182" s="65" t="s">
        <v>70</v>
      </c>
      <c r="AY182" s="65" t="s">
        <v>69</v>
      </c>
      <c r="BA182" s="61" t="str">
        <f t="shared" si="33"/>
        <v>Nein</v>
      </c>
      <c r="BB182" s="67" t="str">
        <f t="shared" si="36"/>
        <v/>
      </c>
      <c r="BC182" s="67" t="str">
        <f t="shared" si="37"/>
        <v/>
      </c>
      <c r="BD182" s="67" t="str">
        <f t="shared" si="38"/>
        <v/>
      </c>
      <c r="BE182" s="67" t="str">
        <f t="shared" si="39"/>
        <v/>
      </c>
      <c r="BF182" s="66" t="str">
        <f t="shared" si="40"/>
        <v>m</v>
      </c>
      <c r="BG182" s="61" t="str">
        <f t="shared" si="41"/>
        <v>D</v>
      </c>
      <c r="BH182" s="61" t="str">
        <f t="shared" si="42"/>
        <v/>
      </c>
      <c r="BI182" s="61" t="str">
        <f t="shared" si="43"/>
        <v/>
      </c>
      <c r="BJ182" s="61" t="str">
        <f t="shared" si="44"/>
        <v/>
      </c>
      <c r="BK182" s="61" t="str">
        <f t="shared" si="34"/>
        <v/>
      </c>
      <c r="BL182" s="61" t="str">
        <f t="shared" si="45"/>
        <v/>
      </c>
      <c r="BM182" s="61">
        <f t="shared" si="46"/>
        <v>2025</v>
      </c>
      <c r="BN182" s="61" t="str">
        <f t="shared" si="47"/>
        <v/>
      </c>
    </row>
    <row r="183" spans="2:66" x14ac:dyDescent="0.25">
      <c r="B183" s="12"/>
      <c r="C183" s="24">
        <v>160</v>
      </c>
      <c r="D183" s="41" t="s">
        <v>394</v>
      </c>
      <c r="E183" s="1"/>
      <c r="F183" s="1"/>
      <c r="G183" s="1"/>
      <c r="H183" s="9"/>
      <c r="I183" s="2" t="s">
        <v>175</v>
      </c>
      <c r="J183" s="2" t="s">
        <v>241</v>
      </c>
      <c r="K183" s="1"/>
      <c r="L183" s="2" t="s">
        <v>394</v>
      </c>
      <c r="M183" s="2" t="s">
        <v>394</v>
      </c>
      <c r="N183" s="58" t="s">
        <v>398</v>
      </c>
      <c r="O183" s="2" t="s">
        <v>394</v>
      </c>
      <c r="P183" s="60" t="s">
        <v>492</v>
      </c>
      <c r="Q183" s="40">
        <f t="shared" si="35"/>
        <v>0</v>
      </c>
      <c r="R183" s="10" t="s">
        <v>394</v>
      </c>
      <c r="S183" s="10"/>
      <c r="T183" s="12"/>
      <c r="V183" s="63"/>
      <c r="W183" s="61">
        <f t="shared" si="32"/>
        <v>0</v>
      </c>
      <c r="AX183" s="65" t="s">
        <v>72</v>
      </c>
      <c r="AY183" s="65" t="s">
        <v>71</v>
      </c>
      <c r="BA183" s="61" t="str">
        <f t="shared" si="33"/>
        <v>Nein</v>
      </c>
      <c r="BB183" s="67" t="str">
        <f t="shared" si="36"/>
        <v/>
      </c>
      <c r="BC183" s="67" t="str">
        <f t="shared" si="37"/>
        <v/>
      </c>
      <c r="BD183" s="67" t="str">
        <f t="shared" si="38"/>
        <v/>
      </c>
      <c r="BE183" s="67" t="str">
        <f t="shared" si="39"/>
        <v/>
      </c>
      <c r="BF183" s="66" t="str">
        <f t="shared" si="40"/>
        <v>m</v>
      </c>
      <c r="BG183" s="61" t="str">
        <f t="shared" si="41"/>
        <v>D</v>
      </c>
      <c r="BH183" s="61" t="str">
        <f t="shared" si="42"/>
        <v/>
      </c>
      <c r="BI183" s="61" t="str">
        <f t="shared" si="43"/>
        <v/>
      </c>
      <c r="BJ183" s="61" t="str">
        <f t="shared" si="44"/>
        <v/>
      </c>
      <c r="BK183" s="61" t="str">
        <f t="shared" si="34"/>
        <v/>
      </c>
      <c r="BL183" s="61" t="str">
        <f t="shared" si="45"/>
        <v/>
      </c>
      <c r="BM183" s="61">
        <f t="shared" si="46"/>
        <v>2025</v>
      </c>
      <c r="BN183" s="61" t="str">
        <f t="shared" si="47"/>
        <v/>
      </c>
    </row>
    <row r="184" spans="2:66" x14ac:dyDescent="0.25">
      <c r="B184" s="12"/>
      <c r="C184" s="24">
        <v>161</v>
      </c>
      <c r="D184" s="41" t="s">
        <v>394</v>
      </c>
      <c r="E184" s="1"/>
      <c r="F184" s="1"/>
      <c r="G184" s="1"/>
      <c r="H184" s="9"/>
      <c r="I184" s="2" t="s">
        <v>175</v>
      </c>
      <c r="J184" s="2" t="s">
        <v>241</v>
      </c>
      <c r="K184" s="1"/>
      <c r="L184" s="2" t="s">
        <v>394</v>
      </c>
      <c r="M184" s="2" t="s">
        <v>394</v>
      </c>
      <c r="N184" s="58" t="s">
        <v>398</v>
      </c>
      <c r="O184" s="2" t="s">
        <v>394</v>
      </c>
      <c r="P184" s="60" t="s">
        <v>492</v>
      </c>
      <c r="Q184" s="40">
        <f t="shared" si="35"/>
        <v>0</v>
      </c>
      <c r="R184" s="10" t="s">
        <v>394</v>
      </c>
      <c r="S184" s="10"/>
      <c r="T184" s="12"/>
      <c r="V184" s="63"/>
      <c r="W184" s="61">
        <f t="shared" si="32"/>
        <v>0</v>
      </c>
      <c r="AX184" s="65" t="s">
        <v>133</v>
      </c>
      <c r="AY184" s="65" t="s">
        <v>132</v>
      </c>
      <c r="BA184" s="61" t="str">
        <f t="shared" si="33"/>
        <v>Nein</v>
      </c>
      <c r="BB184" s="67" t="str">
        <f t="shared" si="36"/>
        <v/>
      </c>
      <c r="BC184" s="67" t="str">
        <f t="shared" si="37"/>
        <v/>
      </c>
      <c r="BD184" s="67" t="str">
        <f t="shared" si="38"/>
        <v/>
      </c>
      <c r="BE184" s="67" t="str">
        <f t="shared" si="39"/>
        <v/>
      </c>
      <c r="BF184" s="66" t="str">
        <f t="shared" si="40"/>
        <v>m</v>
      </c>
      <c r="BG184" s="61" t="str">
        <f t="shared" si="41"/>
        <v>D</v>
      </c>
      <c r="BH184" s="61" t="str">
        <f t="shared" si="42"/>
        <v/>
      </c>
      <c r="BI184" s="61" t="str">
        <f t="shared" si="43"/>
        <v/>
      </c>
      <c r="BJ184" s="61" t="str">
        <f t="shared" si="44"/>
        <v/>
      </c>
      <c r="BK184" s="61" t="str">
        <f t="shared" si="34"/>
        <v/>
      </c>
      <c r="BL184" s="61" t="str">
        <f t="shared" si="45"/>
        <v/>
      </c>
      <c r="BM184" s="61">
        <f t="shared" si="46"/>
        <v>2025</v>
      </c>
      <c r="BN184" s="61" t="str">
        <f t="shared" si="47"/>
        <v/>
      </c>
    </row>
    <row r="185" spans="2:66" x14ac:dyDescent="0.25">
      <c r="B185" s="12"/>
      <c r="C185" s="24">
        <v>162</v>
      </c>
      <c r="D185" s="41" t="s">
        <v>394</v>
      </c>
      <c r="E185" s="1"/>
      <c r="F185" s="1"/>
      <c r="G185" s="1"/>
      <c r="H185" s="9"/>
      <c r="I185" s="2" t="s">
        <v>175</v>
      </c>
      <c r="J185" s="2" t="s">
        <v>241</v>
      </c>
      <c r="K185" s="1"/>
      <c r="L185" s="2" t="s">
        <v>394</v>
      </c>
      <c r="M185" s="2" t="s">
        <v>394</v>
      </c>
      <c r="N185" s="58" t="s">
        <v>398</v>
      </c>
      <c r="O185" s="2" t="s">
        <v>394</v>
      </c>
      <c r="P185" s="60" t="s">
        <v>492</v>
      </c>
      <c r="Q185" s="40">
        <f t="shared" si="35"/>
        <v>0</v>
      </c>
      <c r="R185" s="10" t="s">
        <v>394</v>
      </c>
      <c r="S185" s="10"/>
      <c r="T185" s="12"/>
      <c r="V185" s="63"/>
      <c r="W185" s="61">
        <f t="shared" si="32"/>
        <v>0</v>
      </c>
      <c r="AX185" s="65" t="s">
        <v>135</v>
      </c>
      <c r="AY185" s="65" t="s">
        <v>134</v>
      </c>
      <c r="BA185" s="61" t="str">
        <f t="shared" si="33"/>
        <v>Nein</v>
      </c>
      <c r="BB185" s="67" t="str">
        <f t="shared" si="36"/>
        <v/>
      </c>
      <c r="BC185" s="67" t="str">
        <f t="shared" si="37"/>
        <v/>
      </c>
      <c r="BD185" s="67" t="str">
        <f t="shared" si="38"/>
        <v/>
      </c>
      <c r="BE185" s="67" t="str">
        <f t="shared" si="39"/>
        <v/>
      </c>
      <c r="BF185" s="66" t="str">
        <f t="shared" si="40"/>
        <v>m</v>
      </c>
      <c r="BG185" s="61" t="str">
        <f t="shared" si="41"/>
        <v>D</v>
      </c>
      <c r="BH185" s="61" t="str">
        <f t="shared" si="42"/>
        <v/>
      </c>
      <c r="BI185" s="61" t="str">
        <f t="shared" si="43"/>
        <v/>
      </c>
      <c r="BJ185" s="61" t="str">
        <f t="shared" si="44"/>
        <v/>
      </c>
      <c r="BK185" s="61" t="str">
        <f t="shared" si="34"/>
        <v/>
      </c>
      <c r="BL185" s="61" t="str">
        <f t="shared" si="45"/>
        <v/>
      </c>
      <c r="BM185" s="61">
        <f t="shared" si="46"/>
        <v>2025</v>
      </c>
      <c r="BN185" s="61" t="str">
        <f t="shared" si="47"/>
        <v/>
      </c>
    </row>
    <row r="186" spans="2:66" x14ac:dyDescent="0.25">
      <c r="B186" s="12"/>
      <c r="C186" s="24">
        <v>163</v>
      </c>
      <c r="D186" s="41" t="s">
        <v>394</v>
      </c>
      <c r="E186" s="1"/>
      <c r="F186" s="1"/>
      <c r="G186" s="1"/>
      <c r="H186" s="9"/>
      <c r="I186" s="2" t="s">
        <v>175</v>
      </c>
      <c r="J186" s="2" t="s">
        <v>241</v>
      </c>
      <c r="K186" s="1"/>
      <c r="L186" s="2" t="s">
        <v>394</v>
      </c>
      <c r="M186" s="2" t="s">
        <v>394</v>
      </c>
      <c r="N186" s="58" t="s">
        <v>398</v>
      </c>
      <c r="O186" s="2" t="s">
        <v>394</v>
      </c>
      <c r="P186" s="60" t="s">
        <v>492</v>
      </c>
      <c r="Q186" s="40">
        <f t="shared" si="35"/>
        <v>0</v>
      </c>
      <c r="R186" s="10" t="s">
        <v>394</v>
      </c>
      <c r="S186" s="10"/>
      <c r="T186" s="12"/>
      <c r="V186" s="63"/>
      <c r="W186" s="61">
        <f t="shared" si="32"/>
        <v>0</v>
      </c>
      <c r="AX186" s="65" t="s">
        <v>137</v>
      </c>
      <c r="AY186" s="65" t="s">
        <v>136</v>
      </c>
      <c r="BA186" s="61" t="str">
        <f t="shared" si="33"/>
        <v>Nein</v>
      </c>
      <c r="BB186" s="67" t="str">
        <f t="shared" si="36"/>
        <v/>
      </c>
      <c r="BC186" s="67" t="str">
        <f t="shared" si="37"/>
        <v/>
      </c>
      <c r="BD186" s="67" t="str">
        <f t="shared" si="38"/>
        <v/>
      </c>
      <c r="BE186" s="67" t="str">
        <f t="shared" si="39"/>
        <v/>
      </c>
      <c r="BF186" s="66" t="str">
        <f t="shared" si="40"/>
        <v>m</v>
      </c>
      <c r="BG186" s="61" t="str">
        <f t="shared" si="41"/>
        <v>D</v>
      </c>
      <c r="BH186" s="61" t="str">
        <f t="shared" si="42"/>
        <v/>
      </c>
      <c r="BI186" s="61" t="str">
        <f t="shared" si="43"/>
        <v/>
      </c>
      <c r="BJ186" s="61" t="str">
        <f t="shared" si="44"/>
        <v/>
      </c>
      <c r="BK186" s="61" t="str">
        <f t="shared" si="34"/>
        <v/>
      </c>
      <c r="BL186" s="61" t="str">
        <f t="shared" si="45"/>
        <v/>
      </c>
      <c r="BM186" s="61">
        <f t="shared" si="46"/>
        <v>2025</v>
      </c>
      <c r="BN186" s="61" t="str">
        <f t="shared" si="47"/>
        <v/>
      </c>
    </row>
    <row r="187" spans="2:66" x14ac:dyDescent="0.25">
      <c r="B187" s="12"/>
      <c r="C187" s="24">
        <v>164</v>
      </c>
      <c r="D187" s="41" t="s">
        <v>394</v>
      </c>
      <c r="E187" s="1"/>
      <c r="F187" s="1"/>
      <c r="G187" s="1"/>
      <c r="H187" s="9"/>
      <c r="I187" s="2" t="s">
        <v>175</v>
      </c>
      <c r="J187" s="2" t="s">
        <v>241</v>
      </c>
      <c r="K187" s="1"/>
      <c r="L187" s="2" t="s">
        <v>394</v>
      </c>
      <c r="M187" s="2" t="s">
        <v>394</v>
      </c>
      <c r="N187" s="58" t="s">
        <v>398</v>
      </c>
      <c r="O187" s="2" t="s">
        <v>394</v>
      </c>
      <c r="P187" s="60" t="s">
        <v>492</v>
      </c>
      <c r="Q187" s="40">
        <f t="shared" si="35"/>
        <v>0</v>
      </c>
      <c r="R187" s="10" t="s">
        <v>394</v>
      </c>
      <c r="S187" s="10"/>
      <c r="T187" s="12"/>
      <c r="V187" s="63"/>
      <c r="W187" s="61">
        <f t="shared" si="32"/>
        <v>0</v>
      </c>
      <c r="AX187" s="65" t="s">
        <v>139</v>
      </c>
      <c r="AY187" s="65" t="s">
        <v>138</v>
      </c>
      <c r="BA187" s="61" t="str">
        <f t="shared" si="33"/>
        <v>Nein</v>
      </c>
      <c r="BB187" s="67" t="str">
        <f t="shared" si="36"/>
        <v/>
      </c>
      <c r="BC187" s="67" t="str">
        <f t="shared" si="37"/>
        <v/>
      </c>
      <c r="BD187" s="67" t="str">
        <f t="shared" si="38"/>
        <v/>
      </c>
      <c r="BE187" s="67" t="str">
        <f t="shared" si="39"/>
        <v/>
      </c>
      <c r="BF187" s="66" t="str">
        <f t="shared" si="40"/>
        <v>m</v>
      </c>
      <c r="BG187" s="61" t="str">
        <f t="shared" si="41"/>
        <v>D</v>
      </c>
      <c r="BH187" s="61" t="str">
        <f t="shared" si="42"/>
        <v/>
      </c>
      <c r="BI187" s="61" t="str">
        <f t="shared" si="43"/>
        <v/>
      </c>
      <c r="BJ187" s="61" t="str">
        <f t="shared" si="44"/>
        <v/>
      </c>
      <c r="BK187" s="61" t="str">
        <f t="shared" si="34"/>
        <v/>
      </c>
      <c r="BL187" s="61" t="str">
        <f t="shared" si="45"/>
        <v/>
      </c>
      <c r="BM187" s="61">
        <f t="shared" si="46"/>
        <v>2025</v>
      </c>
      <c r="BN187" s="61" t="str">
        <f t="shared" si="47"/>
        <v/>
      </c>
    </row>
    <row r="188" spans="2:66" x14ac:dyDescent="0.25">
      <c r="B188" s="12"/>
      <c r="C188" s="24">
        <v>165</v>
      </c>
      <c r="D188" s="41" t="s">
        <v>394</v>
      </c>
      <c r="E188" s="1"/>
      <c r="F188" s="1"/>
      <c r="G188" s="1"/>
      <c r="H188" s="9"/>
      <c r="I188" s="2" t="s">
        <v>175</v>
      </c>
      <c r="J188" s="2" t="s">
        <v>241</v>
      </c>
      <c r="K188" s="1"/>
      <c r="L188" s="2" t="s">
        <v>394</v>
      </c>
      <c r="M188" s="2" t="s">
        <v>394</v>
      </c>
      <c r="N188" s="58" t="s">
        <v>398</v>
      </c>
      <c r="O188" s="2" t="s">
        <v>394</v>
      </c>
      <c r="P188" s="60" t="s">
        <v>492</v>
      </c>
      <c r="Q188" s="40">
        <f t="shared" si="35"/>
        <v>0</v>
      </c>
      <c r="R188" s="10" t="s">
        <v>394</v>
      </c>
      <c r="S188" s="10"/>
      <c r="T188" s="12"/>
      <c r="V188" s="63"/>
      <c r="W188" s="61">
        <f t="shared" si="32"/>
        <v>0</v>
      </c>
      <c r="AX188" s="65" t="s">
        <v>141</v>
      </c>
      <c r="AY188" s="65" t="s">
        <v>140</v>
      </c>
      <c r="BA188" s="61" t="str">
        <f t="shared" si="33"/>
        <v>Nein</v>
      </c>
      <c r="BB188" s="67" t="str">
        <f t="shared" si="36"/>
        <v/>
      </c>
      <c r="BC188" s="67" t="str">
        <f t="shared" si="37"/>
        <v/>
      </c>
      <c r="BD188" s="67" t="str">
        <f t="shared" si="38"/>
        <v/>
      </c>
      <c r="BE188" s="67" t="str">
        <f t="shared" si="39"/>
        <v/>
      </c>
      <c r="BF188" s="66" t="str">
        <f t="shared" si="40"/>
        <v>m</v>
      </c>
      <c r="BG188" s="61" t="str">
        <f t="shared" si="41"/>
        <v>D</v>
      </c>
      <c r="BH188" s="61" t="str">
        <f t="shared" si="42"/>
        <v/>
      </c>
      <c r="BI188" s="61" t="str">
        <f t="shared" si="43"/>
        <v/>
      </c>
      <c r="BJ188" s="61" t="str">
        <f t="shared" si="44"/>
        <v/>
      </c>
      <c r="BK188" s="61" t="str">
        <f t="shared" si="34"/>
        <v/>
      </c>
      <c r="BL188" s="61" t="str">
        <f t="shared" si="45"/>
        <v/>
      </c>
      <c r="BM188" s="61">
        <f t="shared" si="46"/>
        <v>2025</v>
      </c>
      <c r="BN188" s="61" t="str">
        <f t="shared" si="47"/>
        <v/>
      </c>
    </row>
    <row r="189" spans="2:66" x14ac:dyDescent="0.25">
      <c r="B189" s="12"/>
      <c r="C189" s="24">
        <v>166</v>
      </c>
      <c r="D189" s="41" t="s">
        <v>394</v>
      </c>
      <c r="E189" s="1"/>
      <c r="F189" s="1"/>
      <c r="G189" s="1"/>
      <c r="H189" s="9"/>
      <c r="I189" s="2" t="s">
        <v>175</v>
      </c>
      <c r="J189" s="2" t="s">
        <v>241</v>
      </c>
      <c r="K189" s="1"/>
      <c r="L189" s="2" t="s">
        <v>394</v>
      </c>
      <c r="M189" s="2" t="s">
        <v>394</v>
      </c>
      <c r="N189" s="58" t="s">
        <v>398</v>
      </c>
      <c r="O189" s="2" t="s">
        <v>394</v>
      </c>
      <c r="P189" s="60" t="s">
        <v>492</v>
      </c>
      <c r="Q189" s="40">
        <f t="shared" si="35"/>
        <v>0</v>
      </c>
      <c r="R189" s="10" t="s">
        <v>394</v>
      </c>
      <c r="S189" s="10"/>
      <c r="T189" s="12"/>
      <c r="V189" s="63"/>
      <c r="W189" s="61">
        <f t="shared" si="32"/>
        <v>0</v>
      </c>
      <c r="AX189" s="65" t="s">
        <v>143</v>
      </c>
      <c r="AY189" s="65" t="s">
        <v>142</v>
      </c>
      <c r="BA189" s="61" t="str">
        <f t="shared" si="33"/>
        <v>Nein</v>
      </c>
      <c r="BB189" s="67" t="str">
        <f t="shared" si="36"/>
        <v/>
      </c>
      <c r="BC189" s="67" t="str">
        <f t="shared" si="37"/>
        <v/>
      </c>
      <c r="BD189" s="67" t="str">
        <f t="shared" si="38"/>
        <v/>
      </c>
      <c r="BE189" s="67" t="str">
        <f t="shared" si="39"/>
        <v/>
      </c>
      <c r="BF189" s="66" t="str">
        <f t="shared" si="40"/>
        <v>m</v>
      </c>
      <c r="BG189" s="61" t="str">
        <f t="shared" si="41"/>
        <v>D</v>
      </c>
      <c r="BH189" s="61" t="str">
        <f t="shared" si="42"/>
        <v/>
      </c>
      <c r="BI189" s="61" t="str">
        <f t="shared" si="43"/>
        <v/>
      </c>
      <c r="BJ189" s="61" t="str">
        <f t="shared" si="44"/>
        <v/>
      </c>
      <c r="BK189" s="61" t="str">
        <f t="shared" si="34"/>
        <v/>
      </c>
      <c r="BL189" s="61" t="str">
        <f t="shared" si="45"/>
        <v/>
      </c>
      <c r="BM189" s="61">
        <f t="shared" si="46"/>
        <v>2025</v>
      </c>
      <c r="BN189" s="61" t="str">
        <f t="shared" si="47"/>
        <v/>
      </c>
    </row>
    <row r="190" spans="2:66" x14ac:dyDescent="0.25">
      <c r="B190" s="12"/>
      <c r="C190" s="24">
        <v>167</v>
      </c>
      <c r="D190" s="41" t="s">
        <v>394</v>
      </c>
      <c r="E190" s="1"/>
      <c r="F190" s="1"/>
      <c r="G190" s="1"/>
      <c r="H190" s="9"/>
      <c r="I190" s="2" t="s">
        <v>175</v>
      </c>
      <c r="J190" s="2" t="s">
        <v>241</v>
      </c>
      <c r="K190" s="1"/>
      <c r="L190" s="2" t="s">
        <v>394</v>
      </c>
      <c r="M190" s="2" t="s">
        <v>394</v>
      </c>
      <c r="N190" s="58" t="s">
        <v>398</v>
      </c>
      <c r="O190" s="2" t="s">
        <v>394</v>
      </c>
      <c r="P190" s="60" t="s">
        <v>492</v>
      </c>
      <c r="Q190" s="40">
        <f t="shared" si="35"/>
        <v>0</v>
      </c>
      <c r="R190" s="10" t="s">
        <v>394</v>
      </c>
      <c r="S190" s="10"/>
      <c r="T190" s="12"/>
      <c r="V190" s="63"/>
      <c r="W190" s="61">
        <f t="shared" si="32"/>
        <v>0</v>
      </c>
      <c r="AX190" s="65" t="s">
        <v>145</v>
      </c>
      <c r="AY190" s="65" t="s">
        <v>144</v>
      </c>
      <c r="BA190" s="61" t="str">
        <f t="shared" si="33"/>
        <v>Nein</v>
      </c>
      <c r="BB190" s="67" t="str">
        <f t="shared" si="36"/>
        <v/>
      </c>
      <c r="BC190" s="67" t="str">
        <f t="shared" si="37"/>
        <v/>
      </c>
      <c r="BD190" s="67" t="str">
        <f t="shared" si="38"/>
        <v/>
      </c>
      <c r="BE190" s="67" t="str">
        <f t="shared" si="39"/>
        <v/>
      </c>
      <c r="BF190" s="66" t="str">
        <f t="shared" si="40"/>
        <v>m</v>
      </c>
      <c r="BG190" s="61" t="str">
        <f t="shared" si="41"/>
        <v>D</v>
      </c>
      <c r="BH190" s="61" t="str">
        <f t="shared" si="42"/>
        <v/>
      </c>
      <c r="BI190" s="61" t="str">
        <f t="shared" si="43"/>
        <v/>
      </c>
      <c r="BJ190" s="61" t="str">
        <f t="shared" si="44"/>
        <v/>
      </c>
      <c r="BK190" s="61" t="str">
        <f t="shared" si="34"/>
        <v/>
      </c>
      <c r="BL190" s="61" t="str">
        <f t="shared" si="45"/>
        <v/>
      </c>
      <c r="BM190" s="61">
        <f t="shared" si="46"/>
        <v>2025</v>
      </c>
      <c r="BN190" s="61" t="str">
        <f t="shared" si="47"/>
        <v/>
      </c>
    </row>
    <row r="191" spans="2:66" x14ac:dyDescent="0.25">
      <c r="B191" s="12"/>
      <c r="C191" s="24">
        <v>168</v>
      </c>
      <c r="D191" s="41" t="s">
        <v>394</v>
      </c>
      <c r="E191" s="1"/>
      <c r="F191" s="1"/>
      <c r="G191" s="1"/>
      <c r="H191" s="9"/>
      <c r="I191" s="2" t="s">
        <v>175</v>
      </c>
      <c r="J191" s="2" t="s">
        <v>241</v>
      </c>
      <c r="K191" s="1"/>
      <c r="L191" s="2" t="s">
        <v>394</v>
      </c>
      <c r="M191" s="2" t="s">
        <v>394</v>
      </c>
      <c r="N191" s="58" t="s">
        <v>398</v>
      </c>
      <c r="O191" s="2" t="s">
        <v>394</v>
      </c>
      <c r="P191" s="60" t="s">
        <v>492</v>
      </c>
      <c r="Q191" s="40">
        <f t="shared" si="35"/>
        <v>0</v>
      </c>
      <c r="R191" s="10" t="s">
        <v>394</v>
      </c>
      <c r="S191" s="10"/>
      <c r="T191" s="12"/>
      <c r="V191" s="63"/>
      <c r="W191" s="61">
        <f t="shared" si="32"/>
        <v>0</v>
      </c>
      <c r="AX191" s="65" t="s">
        <v>147</v>
      </c>
      <c r="AY191" s="65" t="s">
        <v>146</v>
      </c>
      <c r="BA191" s="61" t="str">
        <f t="shared" si="33"/>
        <v>Nein</v>
      </c>
      <c r="BB191" s="67" t="str">
        <f t="shared" si="36"/>
        <v/>
      </c>
      <c r="BC191" s="67" t="str">
        <f t="shared" si="37"/>
        <v/>
      </c>
      <c r="BD191" s="67" t="str">
        <f t="shared" si="38"/>
        <v/>
      </c>
      <c r="BE191" s="67" t="str">
        <f t="shared" si="39"/>
        <v/>
      </c>
      <c r="BF191" s="66" t="str">
        <f t="shared" si="40"/>
        <v>m</v>
      </c>
      <c r="BG191" s="61" t="str">
        <f t="shared" si="41"/>
        <v>D</v>
      </c>
      <c r="BH191" s="61" t="str">
        <f t="shared" si="42"/>
        <v/>
      </c>
      <c r="BI191" s="61" t="str">
        <f t="shared" si="43"/>
        <v/>
      </c>
      <c r="BJ191" s="61" t="str">
        <f t="shared" si="44"/>
        <v/>
      </c>
      <c r="BK191" s="61" t="str">
        <f t="shared" si="34"/>
        <v/>
      </c>
      <c r="BL191" s="61" t="str">
        <f t="shared" si="45"/>
        <v/>
      </c>
      <c r="BM191" s="61">
        <f t="shared" si="46"/>
        <v>2025</v>
      </c>
      <c r="BN191" s="61" t="str">
        <f t="shared" si="47"/>
        <v/>
      </c>
    </row>
    <row r="192" spans="2:66" x14ac:dyDescent="0.25">
      <c r="B192" s="12"/>
      <c r="C192" s="24">
        <v>169</v>
      </c>
      <c r="D192" s="41" t="s">
        <v>394</v>
      </c>
      <c r="E192" s="1"/>
      <c r="F192" s="1"/>
      <c r="G192" s="1"/>
      <c r="H192" s="9"/>
      <c r="I192" s="2" t="s">
        <v>175</v>
      </c>
      <c r="J192" s="2" t="s">
        <v>241</v>
      </c>
      <c r="K192" s="1"/>
      <c r="L192" s="2" t="s">
        <v>394</v>
      </c>
      <c r="M192" s="2" t="s">
        <v>394</v>
      </c>
      <c r="N192" s="58" t="s">
        <v>398</v>
      </c>
      <c r="O192" s="2" t="s">
        <v>394</v>
      </c>
      <c r="P192" s="60" t="s">
        <v>492</v>
      </c>
      <c r="Q192" s="40">
        <f t="shared" si="35"/>
        <v>0</v>
      </c>
      <c r="R192" s="10" t="s">
        <v>394</v>
      </c>
      <c r="S192" s="10"/>
      <c r="T192" s="12"/>
      <c r="V192" s="63"/>
      <c r="W192" s="61">
        <f t="shared" si="32"/>
        <v>0</v>
      </c>
      <c r="AX192" s="65" t="s">
        <v>149</v>
      </c>
      <c r="AY192" s="65" t="s">
        <v>148</v>
      </c>
      <c r="BA192" s="61" t="str">
        <f t="shared" si="33"/>
        <v>Nein</v>
      </c>
      <c r="BB192" s="67" t="str">
        <f t="shared" si="36"/>
        <v/>
      </c>
      <c r="BC192" s="67" t="str">
        <f t="shared" si="37"/>
        <v/>
      </c>
      <c r="BD192" s="67" t="str">
        <f t="shared" si="38"/>
        <v/>
      </c>
      <c r="BE192" s="67" t="str">
        <f t="shared" si="39"/>
        <v/>
      </c>
      <c r="BF192" s="66" t="str">
        <f t="shared" si="40"/>
        <v>m</v>
      </c>
      <c r="BG192" s="61" t="str">
        <f t="shared" si="41"/>
        <v>D</v>
      </c>
      <c r="BH192" s="61" t="str">
        <f t="shared" si="42"/>
        <v/>
      </c>
      <c r="BI192" s="61" t="str">
        <f t="shared" si="43"/>
        <v/>
      </c>
      <c r="BJ192" s="61" t="str">
        <f t="shared" si="44"/>
        <v/>
      </c>
      <c r="BK192" s="61" t="str">
        <f t="shared" si="34"/>
        <v/>
      </c>
      <c r="BL192" s="61" t="str">
        <f t="shared" si="45"/>
        <v/>
      </c>
      <c r="BM192" s="61">
        <f t="shared" si="46"/>
        <v>2025</v>
      </c>
      <c r="BN192" s="61" t="str">
        <f t="shared" si="47"/>
        <v/>
      </c>
    </row>
    <row r="193" spans="2:66" x14ac:dyDescent="0.25">
      <c r="B193" s="12"/>
      <c r="C193" s="24">
        <v>170</v>
      </c>
      <c r="D193" s="41" t="s">
        <v>394</v>
      </c>
      <c r="E193" s="1"/>
      <c r="F193" s="1"/>
      <c r="G193" s="1"/>
      <c r="H193" s="9"/>
      <c r="I193" s="2" t="s">
        <v>175</v>
      </c>
      <c r="J193" s="2" t="s">
        <v>241</v>
      </c>
      <c r="K193" s="1"/>
      <c r="L193" s="2" t="s">
        <v>394</v>
      </c>
      <c r="M193" s="2" t="s">
        <v>394</v>
      </c>
      <c r="N193" s="58" t="s">
        <v>398</v>
      </c>
      <c r="O193" s="2" t="s">
        <v>394</v>
      </c>
      <c r="P193" s="60" t="s">
        <v>492</v>
      </c>
      <c r="Q193" s="40">
        <f t="shared" si="35"/>
        <v>0</v>
      </c>
      <c r="R193" s="10" t="s">
        <v>394</v>
      </c>
      <c r="S193" s="10"/>
      <c r="T193" s="12"/>
      <c r="V193" s="63"/>
      <c r="W193" s="61">
        <f t="shared" si="32"/>
        <v>0</v>
      </c>
      <c r="AX193" s="65" t="s">
        <v>151</v>
      </c>
      <c r="AY193" s="65" t="s">
        <v>150</v>
      </c>
      <c r="BA193" s="61" t="str">
        <f t="shared" si="33"/>
        <v>Nein</v>
      </c>
      <c r="BB193" s="67" t="str">
        <f t="shared" si="36"/>
        <v/>
      </c>
      <c r="BC193" s="67" t="str">
        <f t="shared" si="37"/>
        <v/>
      </c>
      <c r="BD193" s="67" t="str">
        <f t="shared" si="38"/>
        <v/>
      </c>
      <c r="BE193" s="67" t="str">
        <f t="shared" si="39"/>
        <v/>
      </c>
      <c r="BF193" s="66" t="str">
        <f t="shared" si="40"/>
        <v>m</v>
      </c>
      <c r="BG193" s="61" t="str">
        <f t="shared" si="41"/>
        <v>D</v>
      </c>
      <c r="BH193" s="61" t="str">
        <f t="shared" si="42"/>
        <v/>
      </c>
      <c r="BI193" s="61" t="str">
        <f t="shared" si="43"/>
        <v/>
      </c>
      <c r="BJ193" s="61" t="str">
        <f t="shared" si="44"/>
        <v/>
      </c>
      <c r="BK193" s="61" t="str">
        <f t="shared" si="34"/>
        <v/>
      </c>
      <c r="BL193" s="61" t="str">
        <f t="shared" si="45"/>
        <v/>
      </c>
      <c r="BM193" s="61">
        <f t="shared" si="46"/>
        <v>2025</v>
      </c>
      <c r="BN193" s="61" t="str">
        <f t="shared" si="47"/>
        <v/>
      </c>
    </row>
    <row r="194" spans="2:66" x14ac:dyDescent="0.25">
      <c r="B194" s="12"/>
      <c r="C194" s="24">
        <v>171</v>
      </c>
      <c r="D194" s="41" t="s">
        <v>394</v>
      </c>
      <c r="E194" s="1"/>
      <c r="F194" s="1"/>
      <c r="G194" s="1"/>
      <c r="H194" s="9"/>
      <c r="I194" s="2" t="s">
        <v>175</v>
      </c>
      <c r="J194" s="2" t="s">
        <v>241</v>
      </c>
      <c r="K194" s="1"/>
      <c r="L194" s="2" t="s">
        <v>394</v>
      </c>
      <c r="M194" s="2" t="s">
        <v>394</v>
      </c>
      <c r="N194" s="58" t="s">
        <v>398</v>
      </c>
      <c r="O194" s="2" t="s">
        <v>394</v>
      </c>
      <c r="P194" s="60" t="s">
        <v>492</v>
      </c>
      <c r="Q194" s="40">
        <f t="shared" si="35"/>
        <v>0</v>
      </c>
      <c r="R194" s="10" t="s">
        <v>394</v>
      </c>
      <c r="S194" s="10"/>
      <c r="T194" s="12"/>
      <c r="V194" s="63"/>
      <c r="W194" s="61">
        <f t="shared" si="32"/>
        <v>0</v>
      </c>
      <c r="AX194" s="65" t="s">
        <v>153</v>
      </c>
      <c r="AY194" s="65" t="s">
        <v>152</v>
      </c>
      <c r="BA194" s="61" t="str">
        <f t="shared" si="33"/>
        <v>Nein</v>
      </c>
      <c r="BB194" s="67" t="str">
        <f t="shared" si="36"/>
        <v/>
      </c>
      <c r="BC194" s="67" t="str">
        <f t="shared" si="37"/>
        <v/>
      </c>
      <c r="BD194" s="67" t="str">
        <f t="shared" si="38"/>
        <v/>
      </c>
      <c r="BE194" s="67" t="str">
        <f t="shared" si="39"/>
        <v/>
      </c>
      <c r="BF194" s="66" t="str">
        <f t="shared" si="40"/>
        <v>m</v>
      </c>
      <c r="BG194" s="61" t="str">
        <f t="shared" si="41"/>
        <v>D</v>
      </c>
      <c r="BH194" s="61" t="str">
        <f t="shared" si="42"/>
        <v/>
      </c>
      <c r="BI194" s="61" t="str">
        <f t="shared" si="43"/>
        <v/>
      </c>
      <c r="BJ194" s="61" t="str">
        <f t="shared" si="44"/>
        <v/>
      </c>
      <c r="BK194" s="61" t="str">
        <f t="shared" si="34"/>
        <v/>
      </c>
      <c r="BL194" s="61" t="str">
        <f t="shared" si="45"/>
        <v/>
      </c>
      <c r="BM194" s="61">
        <f t="shared" si="46"/>
        <v>2025</v>
      </c>
      <c r="BN194" s="61" t="str">
        <f t="shared" si="47"/>
        <v/>
      </c>
    </row>
    <row r="195" spans="2:66" x14ac:dyDescent="0.25">
      <c r="B195" s="12"/>
      <c r="C195" s="24">
        <v>172</v>
      </c>
      <c r="D195" s="41" t="s">
        <v>394</v>
      </c>
      <c r="E195" s="1"/>
      <c r="F195" s="1"/>
      <c r="G195" s="1"/>
      <c r="H195" s="9"/>
      <c r="I195" s="2" t="s">
        <v>175</v>
      </c>
      <c r="J195" s="2" t="s">
        <v>241</v>
      </c>
      <c r="K195" s="1"/>
      <c r="L195" s="2" t="s">
        <v>394</v>
      </c>
      <c r="M195" s="2" t="s">
        <v>394</v>
      </c>
      <c r="N195" s="58" t="s">
        <v>398</v>
      </c>
      <c r="O195" s="2" t="s">
        <v>394</v>
      </c>
      <c r="P195" s="60" t="s">
        <v>492</v>
      </c>
      <c r="Q195" s="40">
        <f t="shared" si="35"/>
        <v>0</v>
      </c>
      <c r="R195" s="10" t="s">
        <v>394</v>
      </c>
      <c r="S195" s="10"/>
      <c r="T195" s="12"/>
      <c r="V195" s="63"/>
      <c r="W195" s="61">
        <f t="shared" si="32"/>
        <v>0</v>
      </c>
      <c r="AX195" s="65" t="s">
        <v>153</v>
      </c>
      <c r="AY195" s="65" t="s">
        <v>154</v>
      </c>
      <c r="BA195" s="61" t="str">
        <f t="shared" si="33"/>
        <v>Nein</v>
      </c>
      <c r="BB195" s="67" t="str">
        <f t="shared" si="36"/>
        <v/>
      </c>
      <c r="BC195" s="67" t="str">
        <f t="shared" si="37"/>
        <v/>
      </c>
      <c r="BD195" s="67" t="str">
        <f t="shared" si="38"/>
        <v/>
      </c>
      <c r="BE195" s="67" t="str">
        <f t="shared" si="39"/>
        <v/>
      </c>
      <c r="BF195" s="66" t="str">
        <f t="shared" si="40"/>
        <v>m</v>
      </c>
      <c r="BG195" s="61" t="str">
        <f t="shared" si="41"/>
        <v>D</v>
      </c>
      <c r="BH195" s="61" t="str">
        <f t="shared" si="42"/>
        <v/>
      </c>
      <c r="BI195" s="61" t="str">
        <f t="shared" si="43"/>
        <v/>
      </c>
      <c r="BJ195" s="61" t="str">
        <f t="shared" si="44"/>
        <v/>
      </c>
      <c r="BK195" s="61" t="str">
        <f t="shared" si="34"/>
        <v/>
      </c>
      <c r="BL195" s="61" t="str">
        <f t="shared" si="45"/>
        <v/>
      </c>
      <c r="BM195" s="61">
        <f t="shared" si="46"/>
        <v>2025</v>
      </c>
      <c r="BN195" s="61" t="str">
        <f t="shared" si="47"/>
        <v/>
      </c>
    </row>
    <row r="196" spans="2:66" x14ac:dyDescent="0.25">
      <c r="B196" s="12"/>
      <c r="C196" s="24">
        <v>173</v>
      </c>
      <c r="D196" s="41" t="s">
        <v>394</v>
      </c>
      <c r="E196" s="1"/>
      <c r="F196" s="1"/>
      <c r="G196" s="1"/>
      <c r="H196" s="9"/>
      <c r="I196" s="2" t="s">
        <v>175</v>
      </c>
      <c r="J196" s="2" t="s">
        <v>241</v>
      </c>
      <c r="K196" s="1"/>
      <c r="L196" s="2" t="s">
        <v>394</v>
      </c>
      <c r="M196" s="2" t="s">
        <v>394</v>
      </c>
      <c r="N196" s="58" t="s">
        <v>398</v>
      </c>
      <c r="O196" s="2" t="s">
        <v>394</v>
      </c>
      <c r="P196" s="60" t="s">
        <v>492</v>
      </c>
      <c r="Q196" s="40">
        <f t="shared" si="35"/>
        <v>0</v>
      </c>
      <c r="R196" s="10" t="s">
        <v>394</v>
      </c>
      <c r="S196" s="10"/>
      <c r="T196" s="12"/>
      <c r="V196" s="63"/>
      <c r="W196" s="61">
        <f t="shared" si="32"/>
        <v>0</v>
      </c>
      <c r="AX196" s="65" t="s">
        <v>156</v>
      </c>
      <c r="AY196" s="65" t="s">
        <v>155</v>
      </c>
      <c r="BA196" s="61" t="str">
        <f t="shared" si="33"/>
        <v>Nein</v>
      </c>
      <c r="BB196" s="67" t="str">
        <f t="shared" si="36"/>
        <v/>
      </c>
      <c r="BC196" s="67" t="str">
        <f t="shared" si="37"/>
        <v/>
      </c>
      <c r="BD196" s="67" t="str">
        <f t="shared" si="38"/>
        <v/>
      </c>
      <c r="BE196" s="67" t="str">
        <f t="shared" si="39"/>
        <v/>
      </c>
      <c r="BF196" s="66" t="str">
        <f t="shared" si="40"/>
        <v>m</v>
      </c>
      <c r="BG196" s="61" t="str">
        <f t="shared" si="41"/>
        <v>D</v>
      </c>
      <c r="BH196" s="61" t="str">
        <f t="shared" si="42"/>
        <v/>
      </c>
      <c r="BI196" s="61" t="str">
        <f t="shared" si="43"/>
        <v/>
      </c>
      <c r="BJ196" s="61" t="str">
        <f t="shared" si="44"/>
        <v/>
      </c>
      <c r="BK196" s="61" t="str">
        <f t="shared" si="34"/>
        <v/>
      </c>
      <c r="BL196" s="61" t="str">
        <f t="shared" si="45"/>
        <v/>
      </c>
      <c r="BM196" s="61">
        <f t="shared" si="46"/>
        <v>2025</v>
      </c>
      <c r="BN196" s="61" t="str">
        <f t="shared" si="47"/>
        <v/>
      </c>
    </row>
    <row r="197" spans="2:66" x14ac:dyDescent="0.25">
      <c r="B197" s="12"/>
      <c r="C197" s="24">
        <v>174</v>
      </c>
      <c r="D197" s="41" t="s">
        <v>394</v>
      </c>
      <c r="E197" s="1"/>
      <c r="F197" s="1"/>
      <c r="G197" s="1"/>
      <c r="H197" s="9"/>
      <c r="I197" s="2" t="s">
        <v>175</v>
      </c>
      <c r="J197" s="2" t="s">
        <v>241</v>
      </c>
      <c r="K197" s="1"/>
      <c r="L197" s="2" t="s">
        <v>394</v>
      </c>
      <c r="M197" s="2" t="s">
        <v>394</v>
      </c>
      <c r="N197" s="58" t="s">
        <v>398</v>
      </c>
      <c r="O197" s="2" t="s">
        <v>394</v>
      </c>
      <c r="P197" s="60" t="s">
        <v>492</v>
      </c>
      <c r="Q197" s="40">
        <f t="shared" si="35"/>
        <v>0</v>
      </c>
      <c r="R197" s="10" t="s">
        <v>394</v>
      </c>
      <c r="S197" s="10"/>
      <c r="T197" s="12"/>
      <c r="V197" s="63"/>
      <c r="W197" s="61">
        <f t="shared" si="32"/>
        <v>0</v>
      </c>
      <c r="AX197" s="65" t="s">
        <v>158</v>
      </c>
      <c r="AY197" s="65" t="s">
        <v>157</v>
      </c>
      <c r="BA197" s="61" t="str">
        <f t="shared" si="33"/>
        <v>Nein</v>
      </c>
      <c r="BB197" s="67" t="str">
        <f t="shared" si="36"/>
        <v/>
      </c>
      <c r="BC197" s="67" t="str">
        <f t="shared" si="37"/>
        <v/>
      </c>
      <c r="BD197" s="67" t="str">
        <f t="shared" si="38"/>
        <v/>
      </c>
      <c r="BE197" s="67" t="str">
        <f t="shared" si="39"/>
        <v/>
      </c>
      <c r="BF197" s="66" t="str">
        <f t="shared" si="40"/>
        <v>m</v>
      </c>
      <c r="BG197" s="61" t="str">
        <f t="shared" si="41"/>
        <v>D</v>
      </c>
      <c r="BH197" s="61" t="str">
        <f t="shared" si="42"/>
        <v/>
      </c>
      <c r="BI197" s="61" t="str">
        <f t="shared" si="43"/>
        <v/>
      </c>
      <c r="BJ197" s="61" t="str">
        <f t="shared" si="44"/>
        <v/>
      </c>
      <c r="BK197" s="61" t="str">
        <f t="shared" si="34"/>
        <v/>
      </c>
      <c r="BL197" s="61" t="str">
        <f t="shared" si="45"/>
        <v/>
      </c>
      <c r="BM197" s="61">
        <f t="shared" si="46"/>
        <v>2025</v>
      </c>
      <c r="BN197" s="61" t="str">
        <f t="shared" si="47"/>
        <v/>
      </c>
    </row>
    <row r="198" spans="2:66" x14ac:dyDescent="0.25">
      <c r="B198" s="12"/>
      <c r="C198" s="24">
        <v>175</v>
      </c>
      <c r="D198" s="41" t="s">
        <v>394</v>
      </c>
      <c r="E198" s="1"/>
      <c r="F198" s="1"/>
      <c r="G198" s="1"/>
      <c r="H198" s="9"/>
      <c r="I198" s="2" t="s">
        <v>175</v>
      </c>
      <c r="J198" s="2" t="s">
        <v>241</v>
      </c>
      <c r="K198" s="1"/>
      <c r="L198" s="2" t="s">
        <v>394</v>
      </c>
      <c r="M198" s="2" t="s">
        <v>394</v>
      </c>
      <c r="N198" s="58" t="s">
        <v>398</v>
      </c>
      <c r="O198" s="2" t="s">
        <v>394</v>
      </c>
      <c r="P198" s="60" t="s">
        <v>492</v>
      </c>
      <c r="Q198" s="40">
        <f t="shared" si="35"/>
        <v>0</v>
      </c>
      <c r="R198" s="10" t="s">
        <v>394</v>
      </c>
      <c r="S198" s="10"/>
      <c r="T198" s="12"/>
      <c r="V198" s="63"/>
      <c r="W198" s="61">
        <f t="shared" si="32"/>
        <v>0</v>
      </c>
      <c r="AX198" s="65" t="s">
        <v>160</v>
      </c>
      <c r="AY198" s="65" t="s">
        <v>159</v>
      </c>
      <c r="BA198" s="61" t="str">
        <f t="shared" si="33"/>
        <v>Nein</v>
      </c>
      <c r="BB198" s="67" t="str">
        <f t="shared" si="36"/>
        <v/>
      </c>
      <c r="BC198" s="67" t="str">
        <f t="shared" si="37"/>
        <v/>
      </c>
      <c r="BD198" s="67" t="str">
        <f t="shared" si="38"/>
        <v/>
      </c>
      <c r="BE198" s="67" t="str">
        <f t="shared" si="39"/>
        <v/>
      </c>
      <c r="BF198" s="66" t="str">
        <f t="shared" si="40"/>
        <v>m</v>
      </c>
      <c r="BG198" s="61" t="str">
        <f t="shared" si="41"/>
        <v>D</v>
      </c>
      <c r="BH198" s="61" t="str">
        <f t="shared" si="42"/>
        <v/>
      </c>
      <c r="BI198" s="61" t="str">
        <f t="shared" si="43"/>
        <v/>
      </c>
      <c r="BJ198" s="61" t="str">
        <f t="shared" si="44"/>
        <v/>
      </c>
      <c r="BK198" s="61" t="str">
        <f t="shared" si="34"/>
        <v/>
      </c>
      <c r="BL198" s="61" t="str">
        <f t="shared" si="45"/>
        <v/>
      </c>
      <c r="BM198" s="61">
        <f t="shared" si="46"/>
        <v>2025</v>
      </c>
      <c r="BN198" s="61" t="str">
        <f t="shared" si="47"/>
        <v/>
      </c>
    </row>
    <row r="199" spans="2:66" x14ac:dyDescent="0.25">
      <c r="B199" s="12"/>
      <c r="C199" s="24">
        <v>176</v>
      </c>
      <c r="D199" s="41" t="s">
        <v>394</v>
      </c>
      <c r="E199" s="1"/>
      <c r="F199" s="1"/>
      <c r="G199" s="1"/>
      <c r="H199" s="9"/>
      <c r="I199" s="2" t="s">
        <v>175</v>
      </c>
      <c r="J199" s="2" t="s">
        <v>241</v>
      </c>
      <c r="K199" s="1"/>
      <c r="L199" s="2" t="s">
        <v>394</v>
      </c>
      <c r="M199" s="2" t="s">
        <v>394</v>
      </c>
      <c r="N199" s="58" t="s">
        <v>398</v>
      </c>
      <c r="O199" s="2" t="s">
        <v>394</v>
      </c>
      <c r="P199" s="60" t="s">
        <v>492</v>
      </c>
      <c r="Q199" s="40">
        <f t="shared" si="35"/>
        <v>0</v>
      </c>
      <c r="R199" s="10" t="s">
        <v>394</v>
      </c>
      <c r="S199" s="10"/>
      <c r="T199" s="12"/>
      <c r="V199" s="63"/>
      <c r="W199" s="61">
        <f t="shared" si="32"/>
        <v>0</v>
      </c>
      <c r="AX199" s="65" t="s">
        <v>162</v>
      </c>
      <c r="AY199" s="65" t="s">
        <v>161</v>
      </c>
      <c r="BA199" s="61" t="str">
        <f t="shared" si="33"/>
        <v>Nein</v>
      </c>
      <c r="BB199" s="67" t="str">
        <f t="shared" si="36"/>
        <v/>
      </c>
      <c r="BC199" s="67" t="str">
        <f t="shared" si="37"/>
        <v/>
      </c>
      <c r="BD199" s="67" t="str">
        <f t="shared" si="38"/>
        <v/>
      </c>
      <c r="BE199" s="67" t="str">
        <f t="shared" si="39"/>
        <v/>
      </c>
      <c r="BF199" s="66" t="str">
        <f t="shared" si="40"/>
        <v>m</v>
      </c>
      <c r="BG199" s="61" t="str">
        <f t="shared" si="41"/>
        <v>D</v>
      </c>
      <c r="BH199" s="61" t="str">
        <f t="shared" si="42"/>
        <v/>
      </c>
      <c r="BI199" s="61" t="str">
        <f t="shared" si="43"/>
        <v/>
      </c>
      <c r="BJ199" s="61" t="str">
        <f t="shared" si="44"/>
        <v/>
      </c>
      <c r="BK199" s="61" t="str">
        <f t="shared" si="34"/>
        <v/>
      </c>
      <c r="BL199" s="61" t="str">
        <f t="shared" si="45"/>
        <v/>
      </c>
      <c r="BM199" s="61">
        <f t="shared" si="46"/>
        <v>2025</v>
      </c>
      <c r="BN199" s="61" t="str">
        <f t="shared" si="47"/>
        <v/>
      </c>
    </row>
    <row r="200" spans="2:66" x14ac:dyDescent="0.25">
      <c r="B200" s="12"/>
      <c r="C200" s="24">
        <v>177</v>
      </c>
      <c r="D200" s="41" t="s">
        <v>394</v>
      </c>
      <c r="E200" s="1"/>
      <c r="F200" s="1"/>
      <c r="G200" s="1"/>
      <c r="H200" s="9"/>
      <c r="I200" s="2" t="s">
        <v>175</v>
      </c>
      <c r="J200" s="2" t="s">
        <v>241</v>
      </c>
      <c r="K200" s="1"/>
      <c r="L200" s="2" t="s">
        <v>394</v>
      </c>
      <c r="M200" s="2" t="s">
        <v>394</v>
      </c>
      <c r="N200" s="58" t="s">
        <v>398</v>
      </c>
      <c r="O200" s="2" t="s">
        <v>394</v>
      </c>
      <c r="P200" s="60" t="s">
        <v>492</v>
      </c>
      <c r="Q200" s="40">
        <f t="shared" si="35"/>
        <v>0</v>
      </c>
      <c r="R200" s="10" t="s">
        <v>394</v>
      </c>
      <c r="S200" s="10"/>
      <c r="T200" s="12"/>
      <c r="V200" s="63"/>
      <c r="W200" s="61">
        <f t="shared" si="32"/>
        <v>0</v>
      </c>
      <c r="AX200" s="65" t="s">
        <v>164</v>
      </c>
      <c r="AY200" s="65" t="s">
        <v>163</v>
      </c>
      <c r="BA200" s="61" t="str">
        <f t="shared" si="33"/>
        <v>Nein</v>
      </c>
      <c r="BB200" s="67" t="str">
        <f t="shared" si="36"/>
        <v/>
      </c>
      <c r="BC200" s="67" t="str">
        <f t="shared" si="37"/>
        <v/>
      </c>
      <c r="BD200" s="67" t="str">
        <f t="shared" si="38"/>
        <v/>
      </c>
      <c r="BE200" s="67" t="str">
        <f t="shared" si="39"/>
        <v/>
      </c>
      <c r="BF200" s="66" t="str">
        <f t="shared" si="40"/>
        <v>m</v>
      </c>
      <c r="BG200" s="61" t="str">
        <f t="shared" si="41"/>
        <v>D</v>
      </c>
      <c r="BH200" s="61" t="str">
        <f t="shared" si="42"/>
        <v/>
      </c>
      <c r="BI200" s="61" t="str">
        <f t="shared" si="43"/>
        <v/>
      </c>
      <c r="BJ200" s="61" t="str">
        <f t="shared" si="44"/>
        <v/>
      </c>
      <c r="BK200" s="61" t="str">
        <f t="shared" si="34"/>
        <v/>
      </c>
      <c r="BL200" s="61" t="str">
        <f t="shared" si="45"/>
        <v/>
      </c>
      <c r="BM200" s="61">
        <f t="shared" si="46"/>
        <v>2025</v>
      </c>
      <c r="BN200" s="61" t="str">
        <f t="shared" si="47"/>
        <v/>
      </c>
    </row>
    <row r="201" spans="2:66" x14ac:dyDescent="0.25">
      <c r="B201" s="12"/>
      <c r="C201" s="24">
        <v>178</v>
      </c>
      <c r="D201" s="41" t="s">
        <v>394</v>
      </c>
      <c r="E201" s="1"/>
      <c r="F201" s="1"/>
      <c r="G201" s="1"/>
      <c r="H201" s="9"/>
      <c r="I201" s="2" t="s">
        <v>175</v>
      </c>
      <c r="J201" s="2" t="s">
        <v>241</v>
      </c>
      <c r="K201" s="1"/>
      <c r="L201" s="2" t="s">
        <v>394</v>
      </c>
      <c r="M201" s="2" t="s">
        <v>394</v>
      </c>
      <c r="N201" s="58" t="s">
        <v>398</v>
      </c>
      <c r="O201" s="2" t="s">
        <v>394</v>
      </c>
      <c r="P201" s="60" t="s">
        <v>492</v>
      </c>
      <c r="Q201" s="40">
        <f t="shared" si="35"/>
        <v>0</v>
      </c>
      <c r="R201" s="10" t="s">
        <v>394</v>
      </c>
      <c r="S201" s="10"/>
      <c r="T201" s="12"/>
      <c r="V201" s="63"/>
      <c r="W201" s="61">
        <f t="shared" si="32"/>
        <v>0</v>
      </c>
      <c r="AX201" s="65" t="s">
        <v>166</v>
      </c>
      <c r="AY201" s="65" t="s">
        <v>165</v>
      </c>
      <c r="BA201" s="61" t="str">
        <f t="shared" si="33"/>
        <v>Nein</v>
      </c>
      <c r="BB201" s="67" t="str">
        <f t="shared" si="36"/>
        <v/>
      </c>
      <c r="BC201" s="67" t="str">
        <f t="shared" si="37"/>
        <v/>
      </c>
      <c r="BD201" s="67" t="str">
        <f t="shared" si="38"/>
        <v/>
      </c>
      <c r="BE201" s="67" t="str">
        <f t="shared" si="39"/>
        <v/>
      </c>
      <c r="BF201" s="66" t="str">
        <f t="shared" si="40"/>
        <v>m</v>
      </c>
      <c r="BG201" s="61" t="str">
        <f t="shared" si="41"/>
        <v>D</v>
      </c>
      <c r="BH201" s="61" t="str">
        <f t="shared" si="42"/>
        <v/>
      </c>
      <c r="BI201" s="61" t="str">
        <f t="shared" si="43"/>
        <v/>
      </c>
      <c r="BJ201" s="61" t="str">
        <f t="shared" si="44"/>
        <v/>
      </c>
      <c r="BK201" s="61" t="str">
        <f t="shared" si="34"/>
        <v/>
      </c>
      <c r="BL201" s="61" t="str">
        <f t="shared" si="45"/>
        <v/>
      </c>
      <c r="BM201" s="61">
        <f t="shared" si="46"/>
        <v>2025</v>
      </c>
      <c r="BN201" s="61" t="str">
        <f t="shared" si="47"/>
        <v/>
      </c>
    </row>
    <row r="202" spans="2:66" x14ac:dyDescent="0.25">
      <c r="B202" s="12"/>
      <c r="C202" s="24">
        <v>179</v>
      </c>
      <c r="D202" s="41" t="s">
        <v>394</v>
      </c>
      <c r="E202" s="1"/>
      <c r="F202" s="1"/>
      <c r="G202" s="1"/>
      <c r="H202" s="9"/>
      <c r="I202" s="2" t="s">
        <v>175</v>
      </c>
      <c r="J202" s="2" t="s">
        <v>241</v>
      </c>
      <c r="K202" s="1"/>
      <c r="L202" s="2" t="s">
        <v>394</v>
      </c>
      <c r="M202" s="2" t="s">
        <v>394</v>
      </c>
      <c r="N202" s="58" t="s">
        <v>398</v>
      </c>
      <c r="O202" s="2" t="s">
        <v>394</v>
      </c>
      <c r="P202" s="60" t="s">
        <v>492</v>
      </c>
      <c r="Q202" s="40">
        <f t="shared" si="35"/>
        <v>0</v>
      </c>
      <c r="R202" s="10" t="s">
        <v>394</v>
      </c>
      <c r="S202" s="10"/>
      <c r="T202" s="12"/>
      <c r="V202" s="63"/>
      <c r="W202" s="61">
        <f t="shared" si="32"/>
        <v>0</v>
      </c>
      <c r="AX202" s="65" t="s">
        <v>110</v>
      </c>
      <c r="AY202" s="65" t="s">
        <v>109</v>
      </c>
      <c r="BA202" s="61" t="str">
        <f t="shared" si="33"/>
        <v>Nein</v>
      </c>
      <c r="BB202" s="67" t="str">
        <f t="shared" si="36"/>
        <v/>
      </c>
      <c r="BC202" s="67" t="str">
        <f t="shared" si="37"/>
        <v/>
      </c>
      <c r="BD202" s="67" t="str">
        <f t="shared" si="38"/>
        <v/>
      </c>
      <c r="BE202" s="67" t="str">
        <f t="shared" si="39"/>
        <v/>
      </c>
      <c r="BF202" s="66" t="str">
        <f t="shared" si="40"/>
        <v>m</v>
      </c>
      <c r="BG202" s="61" t="str">
        <f t="shared" si="41"/>
        <v>D</v>
      </c>
      <c r="BH202" s="61" t="str">
        <f t="shared" si="42"/>
        <v/>
      </c>
      <c r="BI202" s="61" t="str">
        <f t="shared" si="43"/>
        <v/>
      </c>
      <c r="BJ202" s="61" t="str">
        <f t="shared" si="44"/>
        <v/>
      </c>
      <c r="BK202" s="61" t="str">
        <f t="shared" si="34"/>
        <v/>
      </c>
      <c r="BL202" s="61" t="str">
        <f t="shared" si="45"/>
        <v/>
      </c>
      <c r="BM202" s="61">
        <f t="shared" si="46"/>
        <v>2025</v>
      </c>
      <c r="BN202" s="61" t="str">
        <f t="shared" si="47"/>
        <v/>
      </c>
    </row>
    <row r="203" spans="2:66" x14ac:dyDescent="0.25">
      <c r="B203" s="12"/>
      <c r="C203" s="24">
        <v>180</v>
      </c>
      <c r="D203" s="41" t="s">
        <v>394</v>
      </c>
      <c r="E203" s="1"/>
      <c r="F203" s="1"/>
      <c r="G203" s="1"/>
      <c r="H203" s="9"/>
      <c r="I203" s="2" t="s">
        <v>175</v>
      </c>
      <c r="J203" s="2" t="s">
        <v>241</v>
      </c>
      <c r="K203" s="1"/>
      <c r="L203" s="2" t="s">
        <v>394</v>
      </c>
      <c r="M203" s="2" t="s">
        <v>394</v>
      </c>
      <c r="N203" s="58" t="s">
        <v>398</v>
      </c>
      <c r="O203" s="2" t="s">
        <v>394</v>
      </c>
      <c r="P203" s="60" t="s">
        <v>492</v>
      </c>
      <c r="Q203" s="40">
        <f t="shared" si="35"/>
        <v>0</v>
      </c>
      <c r="R203" s="10" t="s">
        <v>394</v>
      </c>
      <c r="S203" s="10"/>
      <c r="T203" s="12"/>
      <c r="V203" s="63"/>
      <c r="W203" s="61">
        <f t="shared" si="32"/>
        <v>0</v>
      </c>
      <c r="AX203" s="65" t="s">
        <v>112</v>
      </c>
      <c r="AY203" s="65" t="s">
        <v>111</v>
      </c>
      <c r="BA203" s="61" t="str">
        <f t="shared" si="33"/>
        <v>Nein</v>
      </c>
      <c r="BB203" s="67" t="str">
        <f t="shared" si="36"/>
        <v/>
      </c>
      <c r="BC203" s="67" t="str">
        <f t="shared" si="37"/>
        <v/>
      </c>
      <c r="BD203" s="67" t="str">
        <f t="shared" si="38"/>
        <v/>
      </c>
      <c r="BE203" s="67" t="str">
        <f t="shared" si="39"/>
        <v/>
      </c>
      <c r="BF203" s="66" t="str">
        <f t="shared" si="40"/>
        <v>m</v>
      </c>
      <c r="BG203" s="61" t="str">
        <f t="shared" si="41"/>
        <v>D</v>
      </c>
      <c r="BH203" s="61" t="str">
        <f t="shared" si="42"/>
        <v/>
      </c>
      <c r="BI203" s="61" t="str">
        <f t="shared" si="43"/>
        <v/>
      </c>
      <c r="BJ203" s="61" t="str">
        <f t="shared" si="44"/>
        <v/>
      </c>
      <c r="BK203" s="61" t="str">
        <f t="shared" si="34"/>
        <v/>
      </c>
      <c r="BL203" s="61" t="str">
        <f t="shared" si="45"/>
        <v/>
      </c>
      <c r="BM203" s="61">
        <f t="shared" si="46"/>
        <v>2025</v>
      </c>
      <c r="BN203" s="61" t="str">
        <f t="shared" si="47"/>
        <v/>
      </c>
    </row>
    <row r="204" spans="2:66" x14ac:dyDescent="0.25">
      <c r="B204" s="12"/>
      <c r="C204" s="24">
        <v>181</v>
      </c>
      <c r="D204" s="41" t="s">
        <v>394</v>
      </c>
      <c r="E204" s="1"/>
      <c r="F204" s="1"/>
      <c r="G204" s="1"/>
      <c r="H204" s="9"/>
      <c r="I204" s="2" t="s">
        <v>175</v>
      </c>
      <c r="J204" s="2" t="s">
        <v>241</v>
      </c>
      <c r="K204" s="1"/>
      <c r="L204" s="2" t="s">
        <v>394</v>
      </c>
      <c r="M204" s="2" t="s">
        <v>394</v>
      </c>
      <c r="N204" s="58" t="s">
        <v>398</v>
      </c>
      <c r="O204" s="2" t="s">
        <v>394</v>
      </c>
      <c r="P204" s="60" t="s">
        <v>492</v>
      </c>
      <c r="Q204" s="40">
        <f t="shared" si="35"/>
        <v>0</v>
      </c>
      <c r="R204" s="10" t="s">
        <v>394</v>
      </c>
      <c r="S204" s="10"/>
      <c r="T204" s="12"/>
      <c r="V204" s="63"/>
      <c r="W204" s="61">
        <f t="shared" si="32"/>
        <v>0</v>
      </c>
      <c r="AX204" s="65" t="s">
        <v>114</v>
      </c>
      <c r="AY204" s="65" t="s">
        <v>113</v>
      </c>
      <c r="BA204" s="61" t="str">
        <f t="shared" si="33"/>
        <v>Nein</v>
      </c>
      <c r="BB204" s="67" t="str">
        <f t="shared" si="36"/>
        <v/>
      </c>
      <c r="BC204" s="67" t="str">
        <f t="shared" si="37"/>
        <v/>
      </c>
      <c r="BD204" s="67" t="str">
        <f t="shared" si="38"/>
        <v/>
      </c>
      <c r="BE204" s="67" t="str">
        <f t="shared" si="39"/>
        <v/>
      </c>
      <c r="BF204" s="66" t="str">
        <f t="shared" si="40"/>
        <v>m</v>
      </c>
      <c r="BG204" s="61" t="str">
        <f t="shared" si="41"/>
        <v>D</v>
      </c>
      <c r="BH204" s="61" t="str">
        <f t="shared" si="42"/>
        <v/>
      </c>
      <c r="BI204" s="61" t="str">
        <f t="shared" si="43"/>
        <v/>
      </c>
      <c r="BJ204" s="61" t="str">
        <f t="shared" si="44"/>
        <v/>
      </c>
      <c r="BK204" s="61" t="str">
        <f t="shared" si="34"/>
        <v/>
      </c>
      <c r="BL204" s="61" t="str">
        <f t="shared" si="45"/>
        <v/>
      </c>
      <c r="BM204" s="61">
        <f t="shared" si="46"/>
        <v>2025</v>
      </c>
      <c r="BN204" s="61" t="str">
        <f t="shared" si="47"/>
        <v/>
      </c>
    </row>
    <row r="205" spans="2:66" x14ac:dyDescent="0.25">
      <c r="B205" s="12"/>
      <c r="C205" s="24">
        <v>182</v>
      </c>
      <c r="D205" s="41" t="s">
        <v>394</v>
      </c>
      <c r="E205" s="1"/>
      <c r="F205" s="1"/>
      <c r="G205" s="1"/>
      <c r="H205" s="9"/>
      <c r="I205" s="2" t="s">
        <v>175</v>
      </c>
      <c r="J205" s="2" t="s">
        <v>241</v>
      </c>
      <c r="K205" s="1"/>
      <c r="L205" s="2" t="s">
        <v>394</v>
      </c>
      <c r="M205" s="2" t="s">
        <v>394</v>
      </c>
      <c r="N205" s="58" t="s">
        <v>398</v>
      </c>
      <c r="O205" s="2" t="s">
        <v>394</v>
      </c>
      <c r="P205" s="60" t="s">
        <v>492</v>
      </c>
      <c r="Q205" s="40">
        <f t="shared" si="35"/>
        <v>0</v>
      </c>
      <c r="R205" s="10" t="s">
        <v>394</v>
      </c>
      <c r="S205" s="10"/>
      <c r="T205" s="12"/>
      <c r="V205" s="63"/>
      <c r="W205" s="61">
        <f t="shared" si="32"/>
        <v>0</v>
      </c>
      <c r="AX205" s="65" t="s">
        <v>116</v>
      </c>
      <c r="AY205" s="65" t="s">
        <v>115</v>
      </c>
      <c r="BA205" s="61" t="str">
        <f t="shared" si="33"/>
        <v>Nein</v>
      </c>
      <c r="BB205" s="67" t="str">
        <f t="shared" si="36"/>
        <v/>
      </c>
      <c r="BC205" s="67" t="str">
        <f t="shared" si="37"/>
        <v/>
      </c>
      <c r="BD205" s="67" t="str">
        <f t="shared" si="38"/>
        <v/>
      </c>
      <c r="BE205" s="67" t="str">
        <f t="shared" si="39"/>
        <v/>
      </c>
      <c r="BF205" s="66" t="str">
        <f t="shared" si="40"/>
        <v>m</v>
      </c>
      <c r="BG205" s="61" t="str">
        <f t="shared" si="41"/>
        <v>D</v>
      </c>
      <c r="BH205" s="61" t="str">
        <f t="shared" si="42"/>
        <v/>
      </c>
      <c r="BI205" s="61" t="str">
        <f t="shared" si="43"/>
        <v/>
      </c>
      <c r="BJ205" s="61" t="str">
        <f t="shared" si="44"/>
        <v/>
      </c>
      <c r="BK205" s="61" t="str">
        <f t="shared" si="34"/>
        <v/>
      </c>
      <c r="BL205" s="61" t="str">
        <f t="shared" si="45"/>
        <v/>
      </c>
      <c r="BM205" s="61">
        <f t="shared" si="46"/>
        <v>2025</v>
      </c>
      <c r="BN205" s="61" t="str">
        <f t="shared" si="47"/>
        <v/>
      </c>
    </row>
    <row r="206" spans="2:66" x14ac:dyDescent="0.25">
      <c r="B206" s="12"/>
      <c r="C206" s="24">
        <v>183</v>
      </c>
      <c r="D206" s="41" t="s">
        <v>394</v>
      </c>
      <c r="E206" s="1"/>
      <c r="F206" s="1"/>
      <c r="G206" s="1"/>
      <c r="H206" s="9"/>
      <c r="I206" s="2" t="s">
        <v>175</v>
      </c>
      <c r="J206" s="2" t="s">
        <v>241</v>
      </c>
      <c r="K206" s="1"/>
      <c r="L206" s="2" t="s">
        <v>394</v>
      </c>
      <c r="M206" s="2" t="s">
        <v>394</v>
      </c>
      <c r="N206" s="58" t="s">
        <v>398</v>
      </c>
      <c r="O206" s="2" t="s">
        <v>394</v>
      </c>
      <c r="P206" s="60" t="s">
        <v>492</v>
      </c>
      <c r="Q206" s="40">
        <f t="shared" si="35"/>
        <v>0</v>
      </c>
      <c r="R206" s="10" t="s">
        <v>394</v>
      </c>
      <c r="S206" s="10"/>
      <c r="T206" s="12"/>
      <c r="V206" s="63"/>
      <c r="W206" s="61">
        <f t="shared" si="32"/>
        <v>0</v>
      </c>
      <c r="AX206" s="65" t="s">
        <v>118</v>
      </c>
      <c r="AY206" s="65" t="s">
        <v>117</v>
      </c>
      <c r="BA206" s="61" t="str">
        <f t="shared" si="33"/>
        <v>Nein</v>
      </c>
      <c r="BB206" s="67" t="str">
        <f t="shared" si="36"/>
        <v/>
      </c>
      <c r="BC206" s="67" t="str">
        <f t="shared" si="37"/>
        <v/>
      </c>
      <c r="BD206" s="67" t="str">
        <f t="shared" si="38"/>
        <v/>
      </c>
      <c r="BE206" s="67" t="str">
        <f t="shared" si="39"/>
        <v/>
      </c>
      <c r="BF206" s="66" t="str">
        <f t="shared" si="40"/>
        <v>m</v>
      </c>
      <c r="BG206" s="61" t="str">
        <f t="shared" si="41"/>
        <v>D</v>
      </c>
      <c r="BH206" s="61" t="str">
        <f t="shared" si="42"/>
        <v/>
      </c>
      <c r="BI206" s="61" t="str">
        <f t="shared" si="43"/>
        <v/>
      </c>
      <c r="BJ206" s="61" t="str">
        <f t="shared" si="44"/>
        <v/>
      </c>
      <c r="BK206" s="61" t="str">
        <f t="shared" si="34"/>
        <v/>
      </c>
      <c r="BL206" s="61" t="str">
        <f t="shared" si="45"/>
        <v/>
      </c>
      <c r="BM206" s="61">
        <f t="shared" si="46"/>
        <v>2025</v>
      </c>
      <c r="BN206" s="61" t="str">
        <f t="shared" si="47"/>
        <v/>
      </c>
    </row>
    <row r="207" spans="2:66" x14ac:dyDescent="0.25">
      <c r="B207" s="12"/>
      <c r="C207" s="24">
        <v>184</v>
      </c>
      <c r="D207" s="41" t="s">
        <v>394</v>
      </c>
      <c r="E207" s="1"/>
      <c r="F207" s="1"/>
      <c r="G207" s="1"/>
      <c r="H207" s="9"/>
      <c r="I207" s="2" t="s">
        <v>175</v>
      </c>
      <c r="J207" s="2" t="s">
        <v>241</v>
      </c>
      <c r="K207" s="1"/>
      <c r="L207" s="2" t="s">
        <v>394</v>
      </c>
      <c r="M207" s="2" t="s">
        <v>394</v>
      </c>
      <c r="N207" s="58" t="s">
        <v>398</v>
      </c>
      <c r="O207" s="2" t="s">
        <v>394</v>
      </c>
      <c r="P207" s="60" t="s">
        <v>492</v>
      </c>
      <c r="Q207" s="40">
        <f t="shared" si="35"/>
        <v>0</v>
      </c>
      <c r="R207" s="10" t="s">
        <v>394</v>
      </c>
      <c r="S207" s="10"/>
      <c r="T207" s="12"/>
      <c r="V207" s="63"/>
      <c r="W207" s="61">
        <f t="shared" si="32"/>
        <v>0</v>
      </c>
      <c r="AX207" s="65" t="s">
        <v>120</v>
      </c>
      <c r="AY207" s="65" t="s">
        <v>119</v>
      </c>
      <c r="BA207" s="61" t="str">
        <f t="shared" si="33"/>
        <v>Nein</v>
      </c>
      <c r="BB207" s="67" t="str">
        <f t="shared" si="36"/>
        <v/>
      </c>
      <c r="BC207" s="67" t="str">
        <f t="shared" si="37"/>
        <v/>
      </c>
      <c r="BD207" s="67" t="str">
        <f t="shared" si="38"/>
        <v/>
      </c>
      <c r="BE207" s="67" t="str">
        <f t="shared" si="39"/>
        <v/>
      </c>
      <c r="BF207" s="66" t="str">
        <f t="shared" si="40"/>
        <v>m</v>
      </c>
      <c r="BG207" s="61" t="str">
        <f t="shared" si="41"/>
        <v>D</v>
      </c>
      <c r="BH207" s="61" t="str">
        <f t="shared" si="42"/>
        <v/>
      </c>
      <c r="BI207" s="61" t="str">
        <f t="shared" si="43"/>
        <v/>
      </c>
      <c r="BJ207" s="61" t="str">
        <f t="shared" si="44"/>
        <v/>
      </c>
      <c r="BK207" s="61" t="str">
        <f t="shared" si="34"/>
        <v/>
      </c>
      <c r="BL207" s="61" t="str">
        <f t="shared" si="45"/>
        <v/>
      </c>
      <c r="BM207" s="61">
        <f t="shared" si="46"/>
        <v>2025</v>
      </c>
      <c r="BN207" s="61" t="str">
        <f t="shared" si="47"/>
        <v/>
      </c>
    </row>
    <row r="208" spans="2:66" x14ac:dyDescent="0.25">
      <c r="B208" s="12"/>
      <c r="C208" s="24">
        <v>185</v>
      </c>
      <c r="D208" s="41" t="s">
        <v>394</v>
      </c>
      <c r="E208" s="1"/>
      <c r="F208" s="1"/>
      <c r="G208" s="1"/>
      <c r="H208" s="9"/>
      <c r="I208" s="2" t="s">
        <v>175</v>
      </c>
      <c r="J208" s="2" t="s">
        <v>241</v>
      </c>
      <c r="K208" s="1"/>
      <c r="L208" s="2" t="s">
        <v>394</v>
      </c>
      <c r="M208" s="2" t="s">
        <v>394</v>
      </c>
      <c r="N208" s="58" t="s">
        <v>398</v>
      </c>
      <c r="O208" s="2" t="s">
        <v>394</v>
      </c>
      <c r="P208" s="60" t="s">
        <v>492</v>
      </c>
      <c r="Q208" s="40">
        <f t="shared" si="35"/>
        <v>0</v>
      </c>
      <c r="R208" s="10" t="s">
        <v>394</v>
      </c>
      <c r="S208" s="10"/>
      <c r="T208" s="12"/>
      <c r="V208" s="63"/>
      <c r="W208" s="61">
        <f t="shared" si="32"/>
        <v>0</v>
      </c>
      <c r="AX208" s="65" t="s">
        <v>122</v>
      </c>
      <c r="AY208" s="65" t="s">
        <v>121</v>
      </c>
      <c r="BA208" s="61" t="str">
        <f t="shared" si="33"/>
        <v>Nein</v>
      </c>
      <c r="BB208" s="67" t="str">
        <f t="shared" si="36"/>
        <v/>
      </c>
      <c r="BC208" s="67" t="str">
        <f t="shared" si="37"/>
        <v/>
      </c>
      <c r="BD208" s="67" t="str">
        <f t="shared" si="38"/>
        <v/>
      </c>
      <c r="BE208" s="67" t="str">
        <f t="shared" si="39"/>
        <v/>
      </c>
      <c r="BF208" s="66" t="str">
        <f t="shared" si="40"/>
        <v>m</v>
      </c>
      <c r="BG208" s="61" t="str">
        <f t="shared" si="41"/>
        <v>D</v>
      </c>
      <c r="BH208" s="61" t="str">
        <f t="shared" si="42"/>
        <v/>
      </c>
      <c r="BI208" s="61" t="str">
        <f t="shared" si="43"/>
        <v/>
      </c>
      <c r="BJ208" s="61" t="str">
        <f t="shared" si="44"/>
        <v/>
      </c>
      <c r="BK208" s="61" t="str">
        <f t="shared" si="34"/>
        <v/>
      </c>
      <c r="BL208" s="61" t="str">
        <f t="shared" si="45"/>
        <v/>
      </c>
      <c r="BM208" s="61">
        <f t="shared" si="46"/>
        <v>2025</v>
      </c>
      <c r="BN208" s="61" t="str">
        <f t="shared" si="47"/>
        <v/>
      </c>
    </row>
    <row r="209" spans="2:66" x14ac:dyDescent="0.25">
      <c r="B209" s="12"/>
      <c r="C209" s="24">
        <v>186</v>
      </c>
      <c r="D209" s="41" t="s">
        <v>394</v>
      </c>
      <c r="E209" s="1"/>
      <c r="F209" s="1"/>
      <c r="G209" s="1"/>
      <c r="H209" s="9"/>
      <c r="I209" s="2" t="s">
        <v>175</v>
      </c>
      <c r="J209" s="2" t="s">
        <v>241</v>
      </c>
      <c r="K209" s="1"/>
      <c r="L209" s="2" t="s">
        <v>394</v>
      </c>
      <c r="M209" s="2" t="s">
        <v>394</v>
      </c>
      <c r="N209" s="58" t="s">
        <v>398</v>
      </c>
      <c r="O209" s="2" t="s">
        <v>394</v>
      </c>
      <c r="P209" s="60" t="s">
        <v>492</v>
      </c>
      <c r="Q209" s="40">
        <f t="shared" si="35"/>
        <v>0</v>
      </c>
      <c r="R209" s="10" t="s">
        <v>394</v>
      </c>
      <c r="S209" s="10"/>
      <c r="T209" s="12"/>
      <c r="V209" s="63"/>
      <c r="W209" s="61">
        <f t="shared" si="32"/>
        <v>0</v>
      </c>
      <c r="AX209" s="65" t="s">
        <v>124</v>
      </c>
      <c r="AY209" s="65" t="s">
        <v>123</v>
      </c>
      <c r="BA209" s="61" t="str">
        <f t="shared" si="33"/>
        <v>Nein</v>
      </c>
      <c r="BB209" s="67" t="str">
        <f t="shared" si="36"/>
        <v/>
      </c>
      <c r="BC209" s="67" t="str">
        <f t="shared" si="37"/>
        <v/>
      </c>
      <c r="BD209" s="67" t="str">
        <f t="shared" si="38"/>
        <v/>
      </c>
      <c r="BE209" s="67" t="str">
        <f t="shared" si="39"/>
        <v/>
      </c>
      <c r="BF209" s="66" t="str">
        <f t="shared" si="40"/>
        <v>m</v>
      </c>
      <c r="BG209" s="61" t="str">
        <f t="shared" si="41"/>
        <v>D</v>
      </c>
      <c r="BH209" s="61" t="str">
        <f t="shared" si="42"/>
        <v/>
      </c>
      <c r="BI209" s="61" t="str">
        <f t="shared" si="43"/>
        <v/>
      </c>
      <c r="BJ209" s="61" t="str">
        <f t="shared" si="44"/>
        <v/>
      </c>
      <c r="BK209" s="61" t="str">
        <f t="shared" si="34"/>
        <v/>
      </c>
      <c r="BL209" s="61" t="str">
        <f t="shared" si="45"/>
        <v/>
      </c>
      <c r="BM209" s="61">
        <f t="shared" si="46"/>
        <v>2025</v>
      </c>
      <c r="BN209" s="61" t="str">
        <f t="shared" si="47"/>
        <v/>
      </c>
    </row>
    <row r="210" spans="2:66" x14ac:dyDescent="0.25">
      <c r="B210" s="12"/>
      <c r="C210" s="24">
        <v>187</v>
      </c>
      <c r="D210" s="41" t="s">
        <v>394</v>
      </c>
      <c r="E210" s="1"/>
      <c r="F210" s="1"/>
      <c r="G210" s="1"/>
      <c r="H210" s="9"/>
      <c r="I210" s="2" t="s">
        <v>175</v>
      </c>
      <c r="J210" s="2" t="s">
        <v>241</v>
      </c>
      <c r="K210" s="1"/>
      <c r="L210" s="2" t="s">
        <v>394</v>
      </c>
      <c r="M210" s="2" t="s">
        <v>394</v>
      </c>
      <c r="N210" s="58" t="s">
        <v>398</v>
      </c>
      <c r="O210" s="2" t="s">
        <v>394</v>
      </c>
      <c r="P210" s="60" t="s">
        <v>492</v>
      </c>
      <c r="Q210" s="40">
        <f t="shared" si="35"/>
        <v>0</v>
      </c>
      <c r="R210" s="10" t="s">
        <v>394</v>
      </c>
      <c r="S210" s="10"/>
      <c r="T210" s="12"/>
      <c r="V210" s="63"/>
      <c r="W210" s="61">
        <f t="shared" si="32"/>
        <v>0</v>
      </c>
      <c r="AX210" s="65" t="s">
        <v>126</v>
      </c>
      <c r="AY210" s="65" t="s">
        <v>125</v>
      </c>
      <c r="BA210" s="61" t="str">
        <f t="shared" si="33"/>
        <v>Nein</v>
      </c>
      <c r="BB210" s="67" t="str">
        <f t="shared" si="36"/>
        <v/>
      </c>
      <c r="BC210" s="67" t="str">
        <f t="shared" si="37"/>
        <v/>
      </c>
      <c r="BD210" s="67" t="str">
        <f t="shared" si="38"/>
        <v/>
      </c>
      <c r="BE210" s="67" t="str">
        <f t="shared" si="39"/>
        <v/>
      </c>
      <c r="BF210" s="66" t="str">
        <f t="shared" si="40"/>
        <v>m</v>
      </c>
      <c r="BG210" s="61" t="str">
        <f t="shared" si="41"/>
        <v>D</v>
      </c>
      <c r="BH210" s="61" t="str">
        <f t="shared" si="42"/>
        <v/>
      </c>
      <c r="BI210" s="61" t="str">
        <f t="shared" si="43"/>
        <v/>
      </c>
      <c r="BJ210" s="61" t="str">
        <f t="shared" si="44"/>
        <v/>
      </c>
      <c r="BK210" s="61" t="str">
        <f t="shared" si="34"/>
        <v/>
      </c>
      <c r="BL210" s="61" t="str">
        <f t="shared" si="45"/>
        <v/>
      </c>
      <c r="BM210" s="61">
        <f t="shared" si="46"/>
        <v>2025</v>
      </c>
      <c r="BN210" s="61" t="str">
        <f t="shared" si="47"/>
        <v/>
      </c>
    </row>
    <row r="211" spans="2:66" x14ac:dyDescent="0.25">
      <c r="B211" s="12"/>
      <c r="C211" s="24">
        <v>188</v>
      </c>
      <c r="D211" s="41" t="s">
        <v>394</v>
      </c>
      <c r="E211" s="1"/>
      <c r="F211" s="1"/>
      <c r="G211" s="1"/>
      <c r="H211" s="9"/>
      <c r="I211" s="2" t="s">
        <v>175</v>
      </c>
      <c r="J211" s="2" t="s">
        <v>241</v>
      </c>
      <c r="K211" s="1"/>
      <c r="L211" s="2" t="s">
        <v>394</v>
      </c>
      <c r="M211" s="2" t="s">
        <v>394</v>
      </c>
      <c r="N211" s="58" t="s">
        <v>398</v>
      </c>
      <c r="O211" s="2" t="s">
        <v>394</v>
      </c>
      <c r="P211" s="60" t="s">
        <v>492</v>
      </c>
      <c r="Q211" s="40">
        <f t="shared" si="35"/>
        <v>0</v>
      </c>
      <c r="R211" s="10" t="s">
        <v>394</v>
      </c>
      <c r="S211" s="10"/>
      <c r="T211" s="12"/>
      <c r="V211" s="63"/>
      <c r="W211" s="61">
        <f t="shared" si="32"/>
        <v>0</v>
      </c>
      <c r="AX211" s="65" t="s">
        <v>128</v>
      </c>
      <c r="AY211" s="65" t="s">
        <v>127</v>
      </c>
      <c r="BA211" s="61" t="str">
        <f t="shared" si="33"/>
        <v>Nein</v>
      </c>
      <c r="BB211" s="67" t="str">
        <f t="shared" si="36"/>
        <v/>
      </c>
      <c r="BC211" s="67" t="str">
        <f t="shared" si="37"/>
        <v/>
      </c>
      <c r="BD211" s="67" t="str">
        <f t="shared" si="38"/>
        <v/>
      </c>
      <c r="BE211" s="67" t="str">
        <f t="shared" si="39"/>
        <v/>
      </c>
      <c r="BF211" s="66" t="str">
        <f t="shared" si="40"/>
        <v>m</v>
      </c>
      <c r="BG211" s="61" t="str">
        <f t="shared" si="41"/>
        <v>D</v>
      </c>
      <c r="BH211" s="61" t="str">
        <f t="shared" si="42"/>
        <v/>
      </c>
      <c r="BI211" s="61" t="str">
        <f t="shared" si="43"/>
        <v/>
      </c>
      <c r="BJ211" s="61" t="str">
        <f t="shared" si="44"/>
        <v/>
      </c>
      <c r="BK211" s="61" t="str">
        <f t="shared" si="34"/>
        <v/>
      </c>
      <c r="BL211" s="61" t="str">
        <f t="shared" si="45"/>
        <v/>
      </c>
      <c r="BM211" s="61">
        <f t="shared" si="46"/>
        <v>2025</v>
      </c>
      <c r="BN211" s="61" t="str">
        <f t="shared" si="47"/>
        <v/>
      </c>
    </row>
    <row r="212" spans="2:66" x14ac:dyDescent="0.25">
      <c r="B212" s="12"/>
      <c r="C212" s="24">
        <v>189</v>
      </c>
      <c r="D212" s="41" t="s">
        <v>394</v>
      </c>
      <c r="E212" s="1"/>
      <c r="F212" s="1"/>
      <c r="G212" s="1"/>
      <c r="H212" s="9"/>
      <c r="I212" s="2" t="s">
        <v>175</v>
      </c>
      <c r="J212" s="2" t="s">
        <v>241</v>
      </c>
      <c r="K212" s="1"/>
      <c r="L212" s="2" t="s">
        <v>394</v>
      </c>
      <c r="M212" s="2" t="s">
        <v>394</v>
      </c>
      <c r="N212" s="58" t="s">
        <v>398</v>
      </c>
      <c r="O212" s="2" t="s">
        <v>394</v>
      </c>
      <c r="P212" s="60" t="s">
        <v>492</v>
      </c>
      <c r="Q212" s="40">
        <f t="shared" si="35"/>
        <v>0</v>
      </c>
      <c r="R212" s="10" t="s">
        <v>394</v>
      </c>
      <c r="S212" s="10"/>
      <c r="T212" s="12"/>
      <c r="V212" s="63"/>
      <c r="W212" s="61">
        <f t="shared" si="32"/>
        <v>0</v>
      </c>
      <c r="AX212" s="65" t="s">
        <v>130</v>
      </c>
      <c r="AY212" s="65" t="s">
        <v>129</v>
      </c>
      <c r="BA212" s="61" t="str">
        <f t="shared" si="33"/>
        <v>Nein</v>
      </c>
      <c r="BB212" s="67" t="str">
        <f t="shared" si="36"/>
        <v/>
      </c>
      <c r="BC212" s="67" t="str">
        <f t="shared" si="37"/>
        <v/>
      </c>
      <c r="BD212" s="67" t="str">
        <f t="shared" si="38"/>
        <v/>
      </c>
      <c r="BE212" s="67" t="str">
        <f t="shared" si="39"/>
        <v/>
      </c>
      <c r="BF212" s="66" t="str">
        <f t="shared" si="40"/>
        <v>m</v>
      </c>
      <c r="BG212" s="61" t="str">
        <f t="shared" si="41"/>
        <v>D</v>
      </c>
      <c r="BH212" s="61" t="str">
        <f t="shared" si="42"/>
        <v/>
      </c>
      <c r="BI212" s="61" t="str">
        <f t="shared" si="43"/>
        <v/>
      </c>
      <c r="BJ212" s="61" t="str">
        <f t="shared" si="44"/>
        <v/>
      </c>
      <c r="BK212" s="61" t="str">
        <f t="shared" si="34"/>
        <v/>
      </c>
      <c r="BL212" s="61" t="str">
        <f t="shared" si="45"/>
        <v/>
      </c>
      <c r="BM212" s="61">
        <f t="shared" si="46"/>
        <v>2025</v>
      </c>
      <c r="BN212" s="61" t="str">
        <f t="shared" si="47"/>
        <v/>
      </c>
    </row>
    <row r="213" spans="2:66" x14ac:dyDescent="0.25">
      <c r="B213" s="12"/>
      <c r="C213" s="24">
        <v>190</v>
      </c>
      <c r="D213" s="41" t="s">
        <v>394</v>
      </c>
      <c r="E213" s="1"/>
      <c r="F213" s="1"/>
      <c r="G213" s="1"/>
      <c r="H213" s="9"/>
      <c r="I213" s="2" t="s">
        <v>175</v>
      </c>
      <c r="J213" s="2" t="s">
        <v>241</v>
      </c>
      <c r="K213" s="1"/>
      <c r="L213" s="2" t="s">
        <v>394</v>
      </c>
      <c r="M213" s="2" t="s">
        <v>394</v>
      </c>
      <c r="N213" s="58" t="s">
        <v>398</v>
      </c>
      <c r="O213" s="2" t="s">
        <v>394</v>
      </c>
      <c r="P213" s="60" t="s">
        <v>492</v>
      </c>
      <c r="Q213" s="40">
        <f t="shared" si="35"/>
        <v>0</v>
      </c>
      <c r="R213" s="10" t="s">
        <v>394</v>
      </c>
      <c r="S213" s="10"/>
      <c r="T213" s="12"/>
      <c r="V213" s="63"/>
      <c r="W213" s="61">
        <f t="shared" si="32"/>
        <v>0</v>
      </c>
      <c r="AX213" s="65" t="s">
        <v>413</v>
      </c>
      <c r="AY213" s="65" t="s">
        <v>412</v>
      </c>
      <c r="BA213" s="61" t="str">
        <f t="shared" si="33"/>
        <v>Nein</v>
      </c>
      <c r="BB213" s="67" t="str">
        <f t="shared" si="36"/>
        <v/>
      </c>
      <c r="BC213" s="67" t="str">
        <f t="shared" si="37"/>
        <v/>
      </c>
      <c r="BD213" s="67" t="str">
        <f t="shared" si="38"/>
        <v/>
      </c>
      <c r="BE213" s="67" t="str">
        <f t="shared" si="39"/>
        <v/>
      </c>
      <c r="BF213" s="66" t="str">
        <f t="shared" si="40"/>
        <v>m</v>
      </c>
      <c r="BG213" s="61" t="str">
        <f t="shared" si="41"/>
        <v>D</v>
      </c>
      <c r="BH213" s="61" t="str">
        <f t="shared" si="42"/>
        <v/>
      </c>
      <c r="BI213" s="61" t="str">
        <f t="shared" si="43"/>
        <v/>
      </c>
      <c r="BJ213" s="61" t="str">
        <f t="shared" si="44"/>
        <v/>
      </c>
      <c r="BK213" s="61" t="str">
        <f t="shared" si="34"/>
        <v/>
      </c>
      <c r="BL213" s="61" t="str">
        <f t="shared" si="45"/>
        <v/>
      </c>
      <c r="BM213" s="61">
        <f t="shared" si="46"/>
        <v>2025</v>
      </c>
      <c r="BN213" s="61" t="str">
        <f t="shared" si="47"/>
        <v/>
      </c>
    </row>
    <row r="214" spans="2:66" x14ac:dyDescent="0.25">
      <c r="B214" s="12"/>
      <c r="C214" s="24">
        <v>191</v>
      </c>
      <c r="D214" s="41" t="s">
        <v>394</v>
      </c>
      <c r="E214" s="1"/>
      <c r="F214" s="1"/>
      <c r="G214" s="1"/>
      <c r="H214" s="9"/>
      <c r="I214" s="2" t="s">
        <v>175</v>
      </c>
      <c r="J214" s="2" t="s">
        <v>241</v>
      </c>
      <c r="K214" s="1"/>
      <c r="L214" s="2" t="s">
        <v>394</v>
      </c>
      <c r="M214" s="2" t="s">
        <v>394</v>
      </c>
      <c r="N214" s="58" t="s">
        <v>398</v>
      </c>
      <c r="O214" s="2" t="s">
        <v>394</v>
      </c>
      <c r="P214" s="60" t="s">
        <v>492</v>
      </c>
      <c r="Q214" s="40">
        <f t="shared" si="35"/>
        <v>0</v>
      </c>
      <c r="R214" s="10" t="s">
        <v>394</v>
      </c>
      <c r="S214" s="10"/>
      <c r="T214" s="12"/>
      <c r="V214" s="63"/>
      <c r="W214" s="61">
        <f t="shared" si="32"/>
        <v>0</v>
      </c>
      <c r="AX214" s="65" t="s">
        <v>415</v>
      </c>
      <c r="AY214" s="65" t="s">
        <v>414</v>
      </c>
      <c r="BA214" s="61" t="str">
        <f t="shared" si="33"/>
        <v>Nein</v>
      </c>
      <c r="BB214" s="67" t="str">
        <f t="shared" si="36"/>
        <v/>
      </c>
      <c r="BC214" s="67" t="str">
        <f t="shared" si="37"/>
        <v/>
      </c>
      <c r="BD214" s="67" t="str">
        <f t="shared" si="38"/>
        <v/>
      </c>
      <c r="BE214" s="67" t="str">
        <f t="shared" si="39"/>
        <v/>
      </c>
      <c r="BF214" s="66" t="str">
        <f t="shared" si="40"/>
        <v>m</v>
      </c>
      <c r="BG214" s="61" t="str">
        <f t="shared" si="41"/>
        <v>D</v>
      </c>
      <c r="BH214" s="61" t="str">
        <f t="shared" si="42"/>
        <v/>
      </c>
      <c r="BI214" s="61" t="str">
        <f t="shared" si="43"/>
        <v/>
      </c>
      <c r="BJ214" s="61" t="str">
        <f t="shared" si="44"/>
        <v/>
      </c>
      <c r="BK214" s="61" t="str">
        <f t="shared" si="34"/>
        <v/>
      </c>
      <c r="BL214" s="61" t="str">
        <f t="shared" si="45"/>
        <v/>
      </c>
      <c r="BM214" s="61">
        <f t="shared" si="46"/>
        <v>2025</v>
      </c>
      <c r="BN214" s="61" t="str">
        <f t="shared" si="47"/>
        <v/>
      </c>
    </row>
    <row r="215" spans="2:66" x14ac:dyDescent="0.25">
      <c r="B215" s="12"/>
      <c r="C215" s="24">
        <v>192</v>
      </c>
      <c r="D215" s="41" t="s">
        <v>394</v>
      </c>
      <c r="E215" s="1"/>
      <c r="F215" s="1"/>
      <c r="G215" s="1"/>
      <c r="H215" s="9"/>
      <c r="I215" s="2" t="s">
        <v>175</v>
      </c>
      <c r="J215" s="2" t="s">
        <v>241</v>
      </c>
      <c r="K215" s="1"/>
      <c r="L215" s="2" t="s">
        <v>394</v>
      </c>
      <c r="M215" s="2" t="s">
        <v>394</v>
      </c>
      <c r="N215" s="58" t="s">
        <v>398</v>
      </c>
      <c r="O215" s="2" t="s">
        <v>394</v>
      </c>
      <c r="P215" s="60" t="s">
        <v>492</v>
      </c>
      <c r="Q215" s="40">
        <f t="shared" si="35"/>
        <v>0</v>
      </c>
      <c r="R215" s="10" t="s">
        <v>394</v>
      </c>
      <c r="S215" s="10"/>
      <c r="T215" s="12"/>
      <c r="V215" s="63"/>
      <c r="W215" s="61">
        <f t="shared" si="32"/>
        <v>0</v>
      </c>
      <c r="AX215" s="65" t="s">
        <v>417</v>
      </c>
      <c r="AY215" s="65" t="s">
        <v>416</v>
      </c>
      <c r="BA215" s="61" t="str">
        <f t="shared" si="33"/>
        <v>Nein</v>
      </c>
      <c r="BB215" s="67" t="str">
        <f t="shared" si="36"/>
        <v/>
      </c>
      <c r="BC215" s="67" t="str">
        <f t="shared" si="37"/>
        <v/>
      </c>
      <c r="BD215" s="67" t="str">
        <f t="shared" si="38"/>
        <v/>
      </c>
      <c r="BE215" s="67" t="str">
        <f t="shared" si="39"/>
        <v/>
      </c>
      <c r="BF215" s="66" t="str">
        <f t="shared" si="40"/>
        <v>m</v>
      </c>
      <c r="BG215" s="61" t="str">
        <f t="shared" si="41"/>
        <v>D</v>
      </c>
      <c r="BH215" s="61" t="str">
        <f t="shared" si="42"/>
        <v/>
      </c>
      <c r="BI215" s="61" t="str">
        <f t="shared" si="43"/>
        <v/>
      </c>
      <c r="BJ215" s="61" t="str">
        <f t="shared" si="44"/>
        <v/>
      </c>
      <c r="BK215" s="61" t="str">
        <f t="shared" si="34"/>
        <v/>
      </c>
      <c r="BL215" s="61" t="str">
        <f t="shared" si="45"/>
        <v/>
      </c>
      <c r="BM215" s="61">
        <f t="shared" si="46"/>
        <v>2025</v>
      </c>
      <c r="BN215" s="61" t="str">
        <f t="shared" si="47"/>
        <v/>
      </c>
    </row>
    <row r="216" spans="2:66" x14ac:dyDescent="0.25">
      <c r="B216" s="12"/>
      <c r="C216" s="24">
        <v>193</v>
      </c>
      <c r="D216" s="41" t="s">
        <v>394</v>
      </c>
      <c r="E216" s="1"/>
      <c r="F216" s="1"/>
      <c r="G216" s="1"/>
      <c r="H216" s="9"/>
      <c r="I216" s="2" t="s">
        <v>175</v>
      </c>
      <c r="J216" s="2" t="s">
        <v>241</v>
      </c>
      <c r="K216" s="1"/>
      <c r="L216" s="2" t="s">
        <v>394</v>
      </c>
      <c r="M216" s="2" t="s">
        <v>394</v>
      </c>
      <c r="N216" s="58" t="s">
        <v>398</v>
      </c>
      <c r="O216" s="2" t="s">
        <v>394</v>
      </c>
      <c r="P216" s="60" t="s">
        <v>492</v>
      </c>
      <c r="Q216" s="40">
        <f t="shared" si="35"/>
        <v>0</v>
      </c>
      <c r="R216" s="10" t="s">
        <v>394</v>
      </c>
      <c r="S216" s="10"/>
      <c r="T216" s="12"/>
      <c r="V216" s="63"/>
      <c r="W216" s="61">
        <f t="shared" ref="W216:W279" si="48">IF(E216&lt;&gt;"",1,IF(F216&lt;&gt;"",1,IF(H216&lt;&gt;"",1,IF(K216&lt;&gt;"",1,0))))</f>
        <v>0</v>
      </c>
      <c r="AX216" s="65" t="s">
        <v>419</v>
      </c>
      <c r="AY216" s="65" t="s">
        <v>418</v>
      </c>
      <c r="BA216" s="61" t="str">
        <f t="shared" ref="BA216:BA279" si="49">D216</f>
        <v>Nein</v>
      </c>
      <c r="BB216" s="67" t="str">
        <f t="shared" si="36"/>
        <v/>
      </c>
      <c r="BC216" s="67" t="str">
        <f t="shared" si="37"/>
        <v/>
      </c>
      <c r="BD216" s="67" t="str">
        <f t="shared" si="38"/>
        <v/>
      </c>
      <c r="BE216" s="67" t="str">
        <f t="shared" si="39"/>
        <v/>
      </c>
      <c r="BF216" s="66" t="str">
        <f t="shared" si="40"/>
        <v>m</v>
      </c>
      <c r="BG216" s="61" t="str">
        <f t="shared" si="41"/>
        <v>D</v>
      </c>
      <c r="BH216" s="61" t="str">
        <f t="shared" si="42"/>
        <v/>
      </c>
      <c r="BI216" s="61" t="str">
        <f t="shared" si="43"/>
        <v/>
      </c>
      <c r="BJ216" s="61" t="str">
        <f t="shared" si="44"/>
        <v/>
      </c>
      <c r="BK216" s="61" t="str">
        <f t="shared" ref="BK216:BK279" si="50">IF(VLOOKUP(N216,$AK$23:$AL$34,2,FALSE)=0,"",VLOOKUP(N216,$AK$23:$AL$34,2,FALSE))</f>
        <v/>
      </c>
      <c r="BL216" s="61" t="str">
        <f t="shared" si="45"/>
        <v/>
      </c>
      <c r="BM216" s="61">
        <f t="shared" si="46"/>
        <v>2025</v>
      </c>
      <c r="BN216" s="61" t="str">
        <f t="shared" si="47"/>
        <v/>
      </c>
    </row>
    <row r="217" spans="2:66" x14ac:dyDescent="0.25">
      <c r="B217" s="12"/>
      <c r="C217" s="24">
        <v>194</v>
      </c>
      <c r="D217" s="41" t="s">
        <v>394</v>
      </c>
      <c r="E217" s="1"/>
      <c r="F217" s="1"/>
      <c r="G217" s="1"/>
      <c r="H217" s="9"/>
      <c r="I217" s="2" t="s">
        <v>175</v>
      </c>
      <c r="J217" s="2" t="s">
        <v>241</v>
      </c>
      <c r="K217" s="1"/>
      <c r="L217" s="2" t="s">
        <v>394</v>
      </c>
      <c r="M217" s="2" t="s">
        <v>394</v>
      </c>
      <c r="N217" s="58" t="s">
        <v>398</v>
      </c>
      <c r="O217" s="2" t="s">
        <v>394</v>
      </c>
      <c r="P217" s="60" t="s">
        <v>492</v>
      </c>
      <c r="Q217" s="40">
        <f t="shared" ref="Q217:Q280" si="51">IF(ISBLANK(K217),0,IF(P217=$AF$22,VLOOKUP(K217,$AC$23:$AI$31,4,FALSE),IF(P217=$AG$22,VLOOKUP(K217,$AC$23:$AI$31,5,FALSE),IF(P217=$AH$22,VLOOKUP(K217,$AC$23:$AI$31,6,FALSE),VLOOKUP(K217,$AC$23:$AI$31,7,FALSE)))))+VLOOKUP(L217,$AS$24:$AU$25,3,FALSE)+VLOOKUP(M217,$AO$24:$AQ$25,3,FALSE)+VLOOKUP(N217,$AK$23:$AM$34,3,FALSE)</f>
        <v>0</v>
      </c>
      <c r="R217" s="10" t="s">
        <v>394</v>
      </c>
      <c r="S217" s="10"/>
      <c r="T217" s="12"/>
      <c r="V217" s="63"/>
      <c r="W217" s="61">
        <f t="shared" si="48"/>
        <v>0</v>
      </c>
      <c r="AX217" s="65" t="s">
        <v>421</v>
      </c>
      <c r="AY217" s="65" t="s">
        <v>420</v>
      </c>
      <c r="BA217" s="61" t="str">
        <f t="shared" si="49"/>
        <v>Nein</v>
      </c>
      <c r="BB217" s="67" t="str">
        <f t="shared" ref="BB217:BB280" si="52">IF(ISBLANK(E217),"",E217)</f>
        <v/>
      </c>
      <c r="BC217" s="67" t="str">
        <f t="shared" ref="BC217:BC280" si="53">IF(ISBLANK(F217),"",F217)</f>
        <v/>
      </c>
      <c r="BD217" s="67" t="str">
        <f t="shared" ref="BD217:BD280" si="54">IF(ISBLANK(G217),"",G217)</f>
        <v/>
      </c>
      <c r="BE217" s="67" t="str">
        <f t="shared" ref="BE217:BE280" si="55">IF(ISBLANK(H217),"",H217)</f>
        <v/>
      </c>
      <c r="BF217" s="66" t="str">
        <f t="shared" ref="BF217:BF280" si="56">I217</f>
        <v>m</v>
      </c>
      <c r="BG217" s="61" t="str">
        <f t="shared" ref="BG217:BG280" si="57">VLOOKUP(J217,$AX$23:$AY$217,2,FALSE)</f>
        <v>D</v>
      </c>
      <c r="BH217" s="61" t="str">
        <f t="shared" ref="BH217:BH280" si="58">IF(ISBLANK(K217),"",VLOOKUP(K217,$AC$23:$AD$31,2,FALSE))</f>
        <v/>
      </c>
      <c r="BI217" s="61" t="str">
        <f t="shared" ref="BI217:BI280" si="59">IF(VLOOKUP(L217,$AS$24:$AT$25,2,FALSE)=0,"",VLOOKUP(L217,$AS$24:$AT$25,2,FALSE))</f>
        <v/>
      </c>
      <c r="BJ217" s="61" t="str">
        <f t="shared" ref="BJ217:BJ280" si="60">IF(VLOOKUP(M217,$AO$24:$AP$25,2,FALSE)=0,"",VLOOKUP(M217,$AO$24:$AP$25,2,FALSE))</f>
        <v/>
      </c>
      <c r="BK217" s="61" t="str">
        <f t="shared" si="50"/>
        <v/>
      </c>
      <c r="BL217" s="61" t="str">
        <f t="shared" ref="BL217:BL280" si="61">IF(VLOOKUP(O217,$AV$24:$AW$25,2,FALSE)=0,"",VLOOKUP(O217,$AV$24:$AW$25,2,FALSE))</f>
        <v/>
      </c>
      <c r="BM217" s="61">
        <f t="shared" ref="BM217:BM280" si="62">IF($BH217&lt;&gt;"",VLOOKUP($BH217,$BP$24:$BR$32,2,FALSE),$BQ$24)</f>
        <v>2025</v>
      </c>
      <c r="BN217" s="61" t="str">
        <f t="shared" ref="BN217:BN280" si="63">IF(VLOOKUP(L217,$AV$24:$AW$25,2,FALSE)=0,"",VLOOKUP(L217,$AV$24:$AW$25,2,FALSE))</f>
        <v/>
      </c>
    </row>
    <row r="218" spans="2:66" x14ac:dyDescent="0.25">
      <c r="B218" s="12"/>
      <c r="C218" s="24">
        <v>195</v>
      </c>
      <c r="D218" s="41" t="s">
        <v>394</v>
      </c>
      <c r="E218" s="1"/>
      <c r="F218" s="1"/>
      <c r="G218" s="1"/>
      <c r="H218" s="9"/>
      <c r="I218" s="2" t="s">
        <v>175</v>
      </c>
      <c r="J218" s="2" t="s">
        <v>241</v>
      </c>
      <c r="K218" s="1"/>
      <c r="L218" s="2" t="s">
        <v>394</v>
      </c>
      <c r="M218" s="2" t="s">
        <v>394</v>
      </c>
      <c r="N218" s="58" t="s">
        <v>398</v>
      </c>
      <c r="O218" s="2" t="s">
        <v>394</v>
      </c>
      <c r="P218" s="60" t="s">
        <v>492</v>
      </c>
      <c r="Q218" s="40">
        <f t="shared" si="51"/>
        <v>0</v>
      </c>
      <c r="R218" s="10" t="s">
        <v>394</v>
      </c>
      <c r="S218" s="10"/>
      <c r="T218" s="12"/>
      <c r="V218" s="63"/>
      <c r="W218" s="61">
        <f t="shared" si="48"/>
        <v>0</v>
      </c>
      <c r="BA218" s="61" t="str">
        <f t="shared" si="49"/>
        <v>Nein</v>
      </c>
      <c r="BB218" s="67" t="str">
        <f t="shared" si="52"/>
        <v/>
      </c>
      <c r="BC218" s="67" t="str">
        <f t="shared" si="53"/>
        <v/>
      </c>
      <c r="BD218" s="67" t="str">
        <f t="shared" si="54"/>
        <v/>
      </c>
      <c r="BE218" s="67" t="str">
        <f t="shared" si="55"/>
        <v/>
      </c>
      <c r="BF218" s="66" t="str">
        <f t="shared" si="56"/>
        <v>m</v>
      </c>
      <c r="BG218" s="61" t="str">
        <f t="shared" si="57"/>
        <v>D</v>
      </c>
      <c r="BH218" s="61" t="str">
        <f t="shared" si="58"/>
        <v/>
      </c>
      <c r="BI218" s="61" t="str">
        <f t="shared" si="59"/>
        <v/>
      </c>
      <c r="BJ218" s="61" t="str">
        <f t="shared" si="60"/>
        <v/>
      </c>
      <c r="BK218" s="61" t="str">
        <f t="shared" si="50"/>
        <v/>
      </c>
      <c r="BL218" s="61" t="str">
        <f t="shared" si="61"/>
        <v/>
      </c>
      <c r="BM218" s="61">
        <f t="shared" si="62"/>
        <v>2025</v>
      </c>
      <c r="BN218" s="61" t="str">
        <f t="shared" si="63"/>
        <v/>
      </c>
    </row>
    <row r="219" spans="2:66" x14ac:dyDescent="0.25">
      <c r="B219" s="12"/>
      <c r="C219" s="24">
        <v>196</v>
      </c>
      <c r="D219" s="41" t="s">
        <v>394</v>
      </c>
      <c r="E219" s="1"/>
      <c r="F219" s="1"/>
      <c r="G219" s="1"/>
      <c r="H219" s="9"/>
      <c r="I219" s="2" t="s">
        <v>175</v>
      </c>
      <c r="J219" s="2" t="s">
        <v>241</v>
      </c>
      <c r="K219" s="1"/>
      <c r="L219" s="2" t="s">
        <v>394</v>
      </c>
      <c r="M219" s="2" t="s">
        <v>394</v>
      </c>
      <c r="N219" s="58" t="s">
        <v>398</v>
      </c>
      <c r="O219" s="2" t="s">
        <v>394</v>
      </c>
      <c r="P219" s="60" t="s">
        <v>492</v>
      </c>
      <c r="Q219" s="40">
        <f t="shared" si="51"/>
        <v>0</v>
      </c>
      <c r="R219" s="10" t="s">
        <v>394</v>
      </c>
      <c r="S219" s="10"/>
      <c r="T219" s="12"/>
      <c r="V219" s="63"/>
      <c r="W219" s="61">
        <f t="shared" si="48"/>
        <v>0</v>
      </c>
      <c r="BA219" s="61" t="str">
        <f t="shared" si="49"/>
        <v>Nein</v>
      </c>
      <c r="BB219" s="67" t="str">
        <f t="shared" si="52"/>
        <v/>
      </c>
      <c r="BC219" s="67" t="str">
        <f t="shared" si="53"/>
        <v/>
      </c>
      <c r="BD219" s="67" t="str">
        <f t="shared" si="54"/>
        <v/>
      </c>
      <c r="BE219" s="67" t="str">
        <f t="shared" si="55"/>
        <v/>
      </c>
      <c r="BF219" s="66" t="str">
        <f t="shared" si="56"/>
        <v>m</v>
      </c>
      <c r="BG219" s="61" t="str">
        <f t="shared" si="57"/>
        <v>D</v>
      </c>
      <c r="BH219" s="61" t="str">
        <f t="shared" si="58"/>
        <v/>
      </c>
      <c r="BI219" s="61" t="str">
        <f t="shared" si="59"/>
        <v/>
      </c>
      <c r="BJ219" s="61" t="str">
        <f t="shared" si="60"/>
        <v/>
      </c>
      <c r="BK219" s="61" t="str">
        <f t="shared" si="50"/>
        <v/>
      </c>
      <c r="BL219" s="61" t="str">
        <f t="shared" si="61"/>
        <v/>
      </c>
      <c r="BM219" s="61">
        <f t="shared" si="62"/>
        <v>2025</v>
      </c>
      <c r="BN219" s="61" t="str">
        <f t="shared" si="63"/>
        <v/>
      </c>
    </row>
    <row r="220" spans="2:66" x14ac:dyDescent="0.25">
      <c r="B220" s="12"/>
      <c r="C220" s="24">
        <v>197</v>
      </c>
      <c r="D220" s="41" t="s">
        <v>394</v>
      </c>
      <c r="E220" s="1"/>
      <c r="F220" s="1"/>
      <c r="G220" s="1"/>
      <c r="H220" s="9"/>
      <c r="I220" s="2" t="s">
        <v>175</v>
      </c>
      <c r="J220" s="2" t="s">
        <v>241</v>
      </c>
      <c r="K220" s="1"/>
      <c r="L220" s="2" t="s">
        <v>394</v>
      </c>
      <c r="M220" s="2" t="s">
        <v>394</v>
      </c>
      <c r="N220" s="58" t="s">
        <v>398</v>
      </c>
      <c r="O220" s="2" t="s">
        <v>394</v>
      </c>
      <c r="P220" s="60" t="s">
        <v>492</v>
      </c>
      <c r="Q220" s="40">
        <f t="shared" si="51"/>
        <v>0</v>
      </c>
      <c r="R220" s="10" t="s">
        <v>394</v>
      </c>
      <c r="S220" s="10"/>
      <c r="T220" s="12"/>
      <c r="V220" s="63"/>
      <c r="W220" s="61">
        <f t="shared" si="48"/>
        <v>0</v>
      </c>
      <c r="BA220" s="61" t="str">
        <f t="shared" si="49"/>
        <v>Nein</v>
      </c>
      <c r="BB220" s="67" t="str">
        <f t="shared" si="52"/>
        <v/>
      </c>
      <c r="BC220" s="67" t="str">
        <f t="shared" si="53"/>
        <v/>
      </c>
      <c r="BD220" s="67" t="str">
        <f t="shared" si="54"/>
        <v/>
      </c>
      <c r="BE220" s="67" t="str">
        <f t="shared" si="55"/>
        <v/>
      </c>
      <c r="BF220" s="66" t="str">
        <f t="shared" si="56"/>
        <v>m</v>
      </c>
      <c r="BG220" s="61" t="str">
        <f t="shared" si="57"/>
        <v>D</v>
      </c>
      <c r="BH220" s="61" t="str">
        <f t="shared" si="58"/>
        <v/>
      </c>
      <c r="BI220" s="61" t="str">
        <f t="shared" si="59"/>
        <v/>
      </c>
      <c r="BJ220" s="61" t="str">
        <f t="shared" si="60"/>
        <v/>
      </c>
      <c r="BK220" s="61" t="str">
        <f t="shared" si="50"/>
        <v/>
      </c>
      <c r="BL220" s="61" t="str">
        <f t="shared" si="61"/>
        <v/>
      </c>
      <c r="BM220" s="61">
        <f t="shared" si="62"/>
        <v>2025</v>
      </c>
      <c r="BN220" s="61" t="str">
        <f t="shared" si="63"/>
        <v/>
      </c>
    </row>
    <row r="221" spans="2:66" x14ac:dyDescent="0.25">
      <c r="B221" s="12"/>
      <c r="C221" s="24">
        <v>198</v>
      </c>
      <c r="D221" s="41" t="s">
        <v>394</v>
      </c>
      <c r="E221" s="1"/>
      <c r="F221" s="1"/>
      <c r="G221" s="1"/>
      <c r="H221" s="9"/>
      <c r="I221" s="2" t="s">
        <v>175</v>
      </c>
      <c r="J221" s="2" t="s">
        <v>241</v>
      </c>
      <c r="K221" s="1"/>
      <c r="L221" s="2" t="s">
        <v>394</v>
      </c>
      <c r="M221" s="2" t="s">
        <v>394</v>
      </c>
      <c r="N221" s="58" t="s">
        <v>398</v>
      </c>
      <c r="O221" s="2" t="s">
        <v>394</v>
      </c>
      <c r="P221" s="60" t="s">
        <v>492</v>
      </c>
      <c r="Q221" s="40">
        <f t="shared" si="51"/>
        <v>0</v>
      </c>
      <c r="R221" s="10" t="s">
        <v>394</v>
      </c>
      <c r="S221" s="10"/>
      <c r="T221" s="12"/>
      <c r="V221" s="63"/>
      <c r="W221" s="61">
        <f t="shared" si="48"/>
        <v>0</v>
      </c>
      <c r="BA221" s="61" t="str">
        <f t="shared" si="49"/>
        <v>Nein</v>
      </c>
      <c r="BB221" s="67" t="str">
        <f t="shared" si="52"/>
        <v/>
      </c>
      <c r="BC221" s="67" t="str">
        <f t="shared" si="53"/>
        <v/>
      </c>
      <c r="BD221" s="67" t="str">
        <f t="shared" si="54"/>
        <v/>
      </c>
      <c r="BE221" s="67" t="str">
        <f t="shared" si="55"/>
        <v/>
      </c>
      <c r="BF221" s="66" t="str">
        <f t="shared" si="56"/>
        <v>m</v>
      </c>
      <c r="BG221" s="61" t="str">
        <f t="shared" si="57"/>
        <v>D</v>
      </c>
      <c r="BH221" s="61" t="str">
        <f t="shared" si="58"/>
        <v/>
      </c>
      <c r="BI221" s="61" t="str">
        <f t="shared" si="59"/>
        <v/>
      </c>
      <c r="BJ221" s="61" t="str">
        <f t="shared" si="60"/>
        <v/>
      </c>
      <c r="BK221" s="61" t="str">
        <f t="shared" si="50"/>
        <v/>
      </c>
      <c r="BL221" s="61" t="str">
        <f t="shared" si="61"/>
        <v/>
      </c>
      <c r="BM221" s="61">
        <f t="shared" si="62"/>
        <v>2025</v>
      </c>
      <c r="BN221" s="61" t="str">
        <f t="shared" si="63"/>
        <v/>
      </c>
    </row>
    <row r="222" spans="2:66" x14ac:dyDescent="0.25">
      <c r="B222" s="12"/>
      <c r="C222" s="24">
        <v>199</v>
      </c>
      <c r="D222" s="41" t="s">
        <v>394</v>
      </c>
      <c r="E222" s="1"/>
      <c r="F222" s="1"/>
      <c r="G222" s="1"/>
      <c r="H222" s="9"/>
      <c r="I222" s="2" t="s">
        <v>175</v>
      </c>
      <c r="J222" s="2" t="s">
        <v>241</v>
      </c>
      <c r="K222" s="1"/>
      <c r="L222" s="2" t="s">
        <v>394</v>
      </c>
      <c r="M222" s="2" t="s">
        <v>394</v>
      </c>
      <c r="N222" s="58" t="s">
        <v>398</v>
      </c>
      <c r="O222" s="2" t="s">
        <v>394</v>
      </c>
      <c r="P222" s="60" t="s">
        <v>492</v>
      </c>
      <c r="Q222" s="40">
        <f t="shared" si="51"/>
        <v>0</v>
      </c>
      <c r="R222" s="10" t="s">
        <v>394</v>
      </c>
      <c r="S222" s="10"/>
      <c r="T222" s="12"/>
      <c r="V222" s="63"/>
      <c r="W222" s="61">
        <f t="shared" si="48"/>
        <v>0</v>
      </c>
      <c r="BA222" s="61" t="str">
        <f t="shared" si="49"/>
        <v>Nein</v>
      </c>
      <c r="BB222" s="67" t="str">
        <f t="shared" si="52"/>
        <v/>
      </c>
      <c r="BC222" s="67" t="str">
        <f t="shared" si="53"/>
        <v/>
      </c>
      <c r="BD222" s="67" t="str">
        <f t="shared" si="54"/>
        <v/>
      </c>
      <c r="BE222" s="67" t="str">
        <f t="shared" si="55"/>
        <v/>
      </c>
      <c r="BF222" s="66" t="str">
        <f t="shared" si="56"/>
        <v>m</v>
      </c>
      <c r="BG222" s="61" t="str">
        <f t="shared" si="57"/>
        <v>D</v>
      </c>
      <c r="BH222" s="61" t="str">
        <f t="shared" si="58"/>
        <v/>
      </c>
      <c r="BI222" s="61" t="str">
        <f t="shared" si="59"/>
        <v/>
      </c>
      <c r="BJ222" s="61" t="str">
        <f t="shared" si="60"/>
        <v/>
      </c>
      <c r="BK222" s="61" t="str">
        <f t="shared" si="50"/>
        <v/>
      </c>
      <c r="BL222" s="61" t="str">
        <f t="shared" si="61"/>
        <v/>
      </c>
      <c r="BM222" s="61">
        <f t="shared" si="62"/>
        <v>2025</v>
      </c>
      <c r="BN222" s="61" t="str">
        <f t="shared" si="63"/>
        <v/>
      </c>
    </row>
    <row r="223" spans="2:66" x14ac:dyDescent="0.25">
      <c r="B223" s="12"/>
      <c r="C223" s="24">
        <v>200</v>
      </c>
      <c r="D223" s="41" t="s">
        <v>394</v>
      </c>
      <c r="E223" s="1"/>
      <c r="F223" s="1"/>
      <c r="G223" s="1"/>
      <c r="H223" s="9"/>
      <c r="I223" s="2" t="s">
        <v>175</v>
      </c>
      <c r="J223" s="2" t="s">
        <v>241</v>
      </c>
      <c r="K223" s="1"/>
      <c r="L223" s="2" t="s">
        <v>394</v>
      </c>
      <c r="M223" s="2" t="s">
        <v>394</v>
      </c>
      <c r="N223" s="58" t="s">
        <v>398</v>
      </c>
      <c r="O223" s="2" t="s">
        <v>394</v>
      </c>
      <c r="P223" s="60" t="s">
        <v>492</v>
      </c>
      <c r="Q223" s="40">
        <f t="shared" si="51"/>
        <v>0</v>
      </c>
      <c r="R223" s="10" t="s">
        <v>394</v>
      </c>
      <c r="S223" s="10"/>
      <c r="T223" s="12"/>
      <c r="V223" s="63"/>
      <c r="W223" s="61">
        <f t="shared" si="48"/>
        <v>0</v>
      </c>
      <c r="BA223" s="61" t="str">
        <f t="shared" si="49"/>
        <v>Nein</v>
      </c>
      <c r="BB223" s="67" t="str">
        <f t="shared" si="52"/>
        <v/>
      </c>
      <c r="BC223" s="67" t="str">
        <f t="shared" si="53"/>
        <v/>
      </c>
      <c r="BD223" s="67" t="str">
        <f t="shared" si="54"/>
        <v/>
      </c>
      <c r="BE223" s="67" t="str">
        <f t="shared" si="55"/>
        <v/>
      </c>
      <c r="BF223" s="66" t="str">
        <f t="shared" si="56"/>
        <v>m</v>
      </c>
      <c r="BG223" s="61" t="str">
        <f t="shared" si="57"/>
        <v>D</v>
      </c>
      <c r="BH223" s="61" t="str">
        <f t="shared" si="58"/>
        <v/>
      </c>
      <c r="BI223" s="61" t="str">
        <f t="shared" si="59"/>
        <v/>
      </c>
      <c r="BJ223" s="61" t="str">
        <f t="shared" si="60"/>
        <v/>
      </c>
      <c r="BK223" s="61" t="str">
        <f t="shared" si="50"/>
        <v/>
      </c>
      <c r="BL223" s="61" t="str">
        <f t="shared" si="61"/>
        <v/>
      </c>
      <c r="BM223" s="61">
        <f t="shared" si="62"/>
        <v>2025</v>
      </c>
      <c r="BN223" s="61" t="str">
        <f t="shared" si="63"/>
        <v/>
      </c>
    </row>
    <row r="224" spans="2:66" x14ac:dyDescent="0.25">
      <c r="B224" s="12"/>
      <c r="C224" s="24">
        <v>201</v>
      </c>
      <c r="D224" s="41" t="s">
        <v>394</v>
      </c>
      <c r="E224" s="1"/>
      <c r="F224" s="1"/>
      <c r="G224" s="1"/>
      <c r="H224" s="9"/>
      <c r="I224" s="2" t="s">
        <v>175</v>
      </c>
      <c r="J224" s="2" t="s">
        <v>241</v>
      </c>
      <c r="K224" s="1"/>
      <c r="L224" s="2" t="s">
        <v>394</v>
      </c>
      <c r="M224" s="2" t="s">
        <v>394</v>
      </c>
      <c r="N224" s="58" t="s">
        <v>398</v>
      </c>
      <c r="O224" s="2" t="s">
        <v>394</v>
      </c>
      <c r="P224" s="60" t="s">
        <v>492</v>
      </c>
      <c r="Q224" s="40">
        <f t="shared" si="51"/>
        <v>0</v>
      </c>
      <c r="R224" s="10" t="s">
        <v>394</v>
      </c>
      <c r="S224" s="10"/>
      <c r="T224" s="12"/>
      <c r="V224" s="63"/>
      <c r="W224" s="61">
        <f t="shared" si="48"/>
        <v>0</v>
      </c>
      <c r="BA224" s="61" t="str">
        <f t="shared" si="49"/>
        <v>Nein</v>
      </c>
      <c r="BB224" s="67" t="str">
        <f t="shared" si="52"/>
        <v/>
      </c>
      <c r="BC224" s="67" t="str">
        <f t="shared" si="53"/>
        <v/>
      </c>
      <c r="BD224" s="67" t="str">
        <f t="shared" si="54"/>
        <v/>
      </c>
      <c r="BE224" s="67" t="str">
        <f t="shared" si="55"/>
        <v/>
      </c>
      <c r="BF224" s="66" t="str">
        <f t="shared" si="56"/>
        <v>m</v>
      </c>
      <c r="BG224" s="61" t="str">
        <f t="shared" si="57"/>
        <v>D</v>
      </c>
      <c r="BH224" s="61" t="str">
        <f t="shared" si="58"/>
        <v/>
      </c>
      <c r="BI224" s="61" t="str">
        <f t="shared" si="59"/>
        <v/>
      </c>
      <c r="BJ224" s="61" t="str">
        <f t="shared" si="60"/>
        <v/>
      </c>
      <c r="BK224" s="61" t="str">
        <f t="shared" si="50"/>
        <v/>
      </c>
      <c r="BL224" s="61" t="str">
        <f t="shared" si="61"/>
        <v/>
      </c>
      <c r="BM224" s="61">
        <f t="shared" si="62"/>
        <v>2025</v>
      </c>
      <c r="BN224" s="61" t="str">
        <f t="shared" si="63"/>
        <v/>
      </c>
    </row>
    <row r="225" spans="2:66" x14ac:dyDescent="0.25">
      <c r="B225" s="12"/>
      <c r="C225" s="24">
        <v>202</v>
      </c>
      <c r="D225" s="41" t="s">
        <v>394</v>
      </c>
      <c r="E225" s="1"/>
      <c r="F225" s="1"/>
      <c r="G225" s="1"/>
      <c r="H225" s="9"/>
      <c r="I225" s="2" t="s">
        <v>175</v>
      </c>
      <c r="J225" s="2" t="s">
        <v>241</v>
      </c>
      <c r="K225" s="1"/>
      <c r="L225" s="2" t="s">
        <v>394</v>
      </c>
      <c r="M225" s="2" t="s">
        <v>394</v>
      </c>
      <c r="N225" s="58" t="s">
        <v>398</v>
      </c>
      <c r="O225" s="2" t="s">
        <v>394</v>
      </c>
      <c r="P225" s="60" t="s">
        <v>492</v>
      </c>
      <c r="Q225" s="40">
        <f t="shared" si="51"/>
        <v>0</v>
      </c>
      <c r="R225" s="10" t="s">
        <v>394</v>
      </c>
      <c r="S225" s="10"/>
      <c r="T225" s="12"/>
      <c r="V225" s="63"/>
      <c r="W225" s="61">
        <f t="shared" si="48"/>
        <v>0</v>
      </c>
      <c r="BA225" s="61" t="str">
        <f t="shared" si="49"/>
        <v>Nein</v>
      </c>
      <c r="BB225" s="67" t="str">
        <f t="shared" si="52"/>
        <v/>
      </c>
      <c r="BC225" s="67" t="str">
        <f t="shared" si="53"/>
        <v/>
      </c>
      <c r="BD225" s="67" t="str">
        <f t="shared" si="54"/>
        <v/>
      </c>
      <c r="BE225" s="67" t="str">
        <f t="shared" si="55"/>
        <v/>
      </c>
      <c r="BF225" s="66" t="str">
        <f t="shared" si="56"/>
        <v>m</v>
      </c>
      <c r="BG225" s="61" t="str">
        <f t="shared" si="57"/>
        <v>D</v>
      </c>
      <c r="BH225" s="61" t="str">
        <f t="shared" si="58"/>
        <v/>
      </c>
      <c r="BI225" s="61" t="str">
        <f t="shared" si="59"/>
        <v/>
      </c>
      <c r="BJ225" s="61" t="str">
        <f t="shared" si="60"/>
        <v/>
      </c>
      <c r="BK225" s="61" t="str">
        <f t="shared" si="50"/>
        <v/>
      </c>
      <c r="BL225" s="61" t="str">
        <f t="shared" si="61"/>
        <v/>
      </c>
      <c r="BM225" s="61">
        <f t="shared" si="62"/>
        <v>2025</v>
      </c>
      <c r="BN225" s="61" t="str">
        <f t="shared" si="63"/>
        <v/>
      </c>
    </row>
    <row r="226" spans="2:66" x14ac:dyDescent="0.25">
      <c r="B226" s="12"/>
      <c r="C226" s="24">
        <v>203</v>
      </c>
      <c r="D226" s="41" t="s">
        <v>394</v>
      </c>
      <c r="E226" s="1"/>
      <c r="F226" s="1"/>
      <c r="G226" s="1"/>
      <c r="H226" s="9"/>
      <c r="I226" s="2" t="s">
        <v>175</v>
      </c>
      <c r="J226" s="2" t="s">
        <v>241</v>
      </c>
      <c r="K226" s="1"/>
      <c r="L226" s="2" t="s">
        <v>394</v>
      </c>
      <c r="M226" s="2" t="s">
        <v>394</v>
      </c>
      <c r="N226" s="58" t="s">
        <v>398</v>
      </c>
      <c r="O226" s="2" t="s">
        <v>394</v>
      </c>
      <c r="P226" s="60" t="s">
        <v>492</v>
      </c>
      <c r="Q226" s="40">
        <f t="shared" si="51"/>
        <v>0</v>
      </c>
      <c r="R226" s="10" t="s">
        <v>394</v>
      </c>
      <c r="S226" s="10"/>
      <c r="T226" s="12"/>
      <c r="V226" s="63"/>
      <c r="W226" s="61">
        <f t="shared" si="48"/>
        <v>0</v>
      </c>
      <c r="BA226" s="61" t="str">
        <f t="shared" si="49"/>
        <v>Nein</v>
      </c>
      <c r="BB226" s="67" t="str">
        <f t="shared" si="52"/>
        <v/>
      </c>
      <c r="BC226" s="67" t="str">
        <f t="shared" si="53"/>
        <v/>
      </c>
      <c r="BD226" s="67" t="str">
        <f t="shared" si="54"/>
        <v/>
      </c>
      <c r="BE226" s="67" t="str">
        <f t="shared" si="55"/>
        <v/>
      </c>
      <c r="BF226" s="66" t="str">
        <f t="shared" si="56"/>
        <v>m</v>
      </c>
      <c r="BG226" s="61" t="str">
        <f t="shared" si="57"/>
        <v>D</v>
      </c>
      <c r="BH226" s="61" t="str">
        <f t="shared" si="58"/>
        <v/>
      </c>
      <c r="BI226" s="61" t="str">
        <f t="shared" si="59"/>
        <v/>
      </c>
      <c r="BJ226" s="61" t="str">
        <f t="shared" si="60"/>
        <v/>
      </c>
      <c r="BK226" s="61" t="str">
        <f t="shared" si="50"/>
        <v/>
      </c>
      <c r="BL226" s="61" t="str">
        <f t="shared" si="61"/>
        <v/>
      </c>
      <c r="BM226" s="61">
        <f t="shared" si="62"/>
        <v>2025</v>
      </c>
      <c r="BN226" s="61" t="str">
        <f t="shared" si="63"/>
        <v/>
      </c>
    </row>
    <row r="227" spans="2:66" x14ac:dyDescent="0.25">
      <c r="B227" s="12"/>
      <c r="C227" s="24">
        <v>204</v>
      </c>
      <c r="D227" s="41" t="s">
        <v>394</v>
      </c>
      <c r="E227" s="1"/>
      <c r="F227" s="1"/>
      <c r="G227" s="1"/>
      <c r="H227" s="9"/>
      <c r="I227" s="2" t="s">
        <v>175</v>
      </c>
      <c r="J227" s="2" t="s">
        <v>241</v>
      </c>
      <c r="K227" s="1"/>
      <c r="L227" s="2" t="s">
        <v>394</v>
      </c>
      <c r="M227" s="2" t="s">
        <v>394</v>
      </c>
      <c r="N227" s="58" t="s">
        <v>398</v>
      </c>
      <c r="O227" s="2" t="s">
        <v>394</v>
      </c>
      <c r="P227" s="60" t="s">
        <v>492</v>
      </c>
      <c r="Q227" s="40">
        <f t="shared" si="51"/>
        <v>0</v>
      </c>
      <c r="R227" s="10" t="s">
        <v>394</v>
      </c>
      <c r="S227" s="10"/>
      <c r="T227" s="12"/>
      <c r="V227" s="63"/>
      <c r="W227" s="61">
        <f t="shared" si="48"/>
        <v>0</v>
      </c>
      <c r="BA227" s="61" t="str">
        <f t="shared" si="49"/>
        <v>Nein</v>
      </c>
      <c r="BB227" s="67" t="str">
        <f t="shared" si="52"/>
        <v/>
      </c>
      <c r="BC227" s="67" t="str">
        <f t="shared" si="53"/>
        <v/>
      </c>
      <c r="BD227" s="67" t="str">
        <f t="shared" si="54"/>
        <v/>
      </c>
      <c r="BE227" s="67" t="str">
        <f t="shared" si="55"/>
        <v/>
      </c>
      <c r="BF227" s="66" t="str">
        <f t="shared" si="56"/>
        <v>m</v>
      </c>
      <c r="BG227" s="61" t="str">
        <f t="shared" si="57"/>
        <v>D</v>
      </c>
      <c r="BH227" s="61" t="str">
        <f t="shared" si="58"/>
        <v/>
      </c>
      <c r="BI227" s="61" t="str">
        <f t="shared" si="59"/>
        <v/>
      </c>
      <c r="BJ227" s="61" t="str">
        <f t="shared" si="60"/>
        <v/>
      </c>
      <c r="BK227" s="61" t="str">
        <f t="shared" si="50"/>
        <v/>
      </c>
      <c r="BL227" s="61" t="str">
        <f t="shared" si="61"/>
        <v/>
      </c>
      <c r="BM227" s="61">
        <f t="shared" si="62"/>
        <v>2025</v>
      </c>
      <c r="BN227" s="61" t="str">
        <f t="shared" si="63"/>
        <v/>
      </c>
    </row>
    <row r="228" spans="2:66" x14ac:dyDescent="0.25">
      <c r="B228" s="12"/>
      <c r="C228" s="24">
        <v>205</v>
      </c>
      <c r="D228" s="41" t="s">
        <v>394</v>
      </c>
      <c r="E228" s="1"/>
      <c r="F228" s="1"/>
      <c r="G228" s="1"/>
      <c r="H228" s="9"/>
      <c r="I228" s="2" t="s">
        <v>175</v>
      </c>
      <c r="J228" s="2" t="s">
        <v>241</v>
      </c>
      <c r="K228" s="1"/>
      <c r="L228" s="2" t="s">
        <v>394</v>
      </c>
      <c r="M228" s="2" t="s">
        <v>394</v>
      </c>
      <c r="N228" s="58" t="s">
        <v>398</v>
      </c>
      <c r="O228" s="2" t="s">
        <v>394</v>
      </c>
      <c r="P228" s="60" t="s">
        <v>492</v>
      </c>
      <c r="Q228" s="40">
        <f t="shared" si="51"/>
        <v>0</v>
      </c>
      <c r="R228" s="10" t="s">
        <v>394</v>
      </c>
      <c r="S228" s="10"/>
      <c r="T228" s="12"/>
      <c r="V228" s="63"/>
      <c r="W228" s="61">
        <f t="shared" si="48"/>
        <v>0</v>
      </c>
      <c r="BA228" s="61" t="str">
        <f t="shared" si="49"/>
        <v>Nein</v>
      </c>
      <c r="BB228" s="67" t="str">
        <f t="shared" si="52"/>
        <v/>
      </c>
      <c r="BC228" s="67" t="str">
        <f t="shared" si="53"/>
        <v/>
      </c>
      <c r="BD228" s="67" t="str">
        <f t="shared" si="54"/>
        <v/>
      </c>
      <c r="BE228" s="67" t="str">
        <f t="shared" si="55"/>
        <v/>
      </c>
      <c r="BF228" s="66" t="str">
        <f t="shared" si="56"/>
        <v>m</v>
      </c>
      <c r="BG228" s="61" t="str">
        <f t="shared" si="57"/>
        <v>D</v>
      </c>
      <c r="BH228" s="61" t="str">
        <f t="shared" si="58"/>
        <v/>
      </c>
      <c r="BI228" s="61" t="str">
        <f t="shared" si="59"/>
        <v/>
      </c>
      <c r="BJ228" s="61" t="str">
        <f t="shared" si="60"/>
        <v/>
      </c>
      <c r="BK228" s="61" t="str">
        <f t="shared" si="50"/>
        <v/>
      </c>
      <c r="BL228" s="61" t="str">
        <f t="shared" si="61"/>
        <v/>
      </c>
      <c r="BM228" s="61">
        <f t="shared" si="62"/>
        <v>2025</v>
      </c>
      <c r="BN228" s="61" t="str">
        <f t="shared" si="63"/>
        <v/>
      </c>
    </row>
    <row r="229" spans="2:66" x14ac:dyDescent="0.25">
      <c r="B229" s="12"/>
      <c r="C229" s="24">
        <v>206</v>
      </c>
      <c r="D229" s="41" t="s">
        <v>394</v>
      </c>
      <c r="E229" s="1"/>
      <c r="F229" s="1"/>
      <c r="G229" s="1"/>
      <c r="H229" s="9"/>
      <c r="I229" s="2" t="s">
        <v>175</v>
      </c>
      <c r="J229" s="2" t="s">
        <v>241</v>
      </c>
      <c r="K229" s="1"/>
      <c r="L229" s="2" t="s">
        <v>394</v>
      </c>
      <c r="M229" s="2" t="s">
        <v>394</v>
      </c>
      <c r="N229" s="58" t="s">
        <v>398</v>
      </c>
      <c r="O229" s="2" t="s">
        <v>394</v>
      </c>
      <c r="P229" s="60" t="s">
        <v>492</v>
      </c>
      <c r="Q229" s="40">
        <f t="shared" si="51"/>
        <v>0</v>
      </c>
      <c r="R229" s="10" t="s">
        <v>394</v>
      </c>
      <c r="S229" s="10"/>
      <c r="T229" s="12"/>
      <c r="V229" s="63"/>
      <c r="W229" s="61">
        <f t="shared" si="48"/>
        <v>0</v>
      </c>
      <c r="BA229" s="61" t="str">
        <f t="shared" si="49"/>
        <v>Nein</v>
      </c>
      <c r="BB229" s="67" t="str">
        <f t="shared" si="52"/>
        <v/>
      </c>
      <c r="BC229" s="67" t="str">
        <f t="shared" si="53"/>
        <v/>
      </c>
      <c r="BD229" s="67" t="str">
        <f t="shared" si="54"/>
        <v/>
      </c>
      <c r="BE229" s="67" t="str">
        <f t="shared" si="55"/>
        <v/>
      </c>
      <c r="BF229" s="66" t="str">
        <f t="shared" si="56"/>
        <v>m</v>
      </c>
      <c r="BG229" s="61" t="str">
        <f t="shared" si="57"/>
        <v>D</v>
      </c>
      <c r="BH229" s="61" t="str">
        <f t="shared" si="58"/>
        <v/>
      </c>
      <c r="BI229" s="61" t="str">
        <f t="shared" si="59"/>
        <v/>
      </c>
      <c r="BJ229" s="61" t="str">
        <f t="shared" si="60"/>
        <v/>
      </c>
      <c r="BK229" s="61" t="str">
        <f t="shared" si="50"/>
        <v/>
      </c>
      <c r="BL229" s="61" t="str">
        <f t="shared" si="61"/>
        <v/>
      </c>
      <c r="BM229" s="61">
        <f t="shared" si="62"/>
        <v>2025</v>
      </c>
      <c r="BN229" s="61" t="str">
        <f t="shared" si="63"/>
        <v/>
      </c>
    </row>
    <row r="230" spans="2:66" x14ac:dyDescent="0.25">
      <c r="B230" s="12"/>
      <c r="C230" s="24">
        <v>207</v>
      </c>
      <c r="D230" s="41" t="s">
        <v>394</v>
      </c>
      <c r="E230" s="1"/>
      <c r="F230" s="1"/>
      <c r="G230" s="1"/>
      <c r="H230" s="9"/>
      <c r="I230" s="2" t="s">
        <v>175</v>
      </c>
      <c r="J230" s="2" t="s">
        <v>241</v>
      </c>
      <c r="K230" s="1"/>
      <c r="L230" s="2" t="s">
        <v>394</v>
      </c>
      <c r="M230" s="2" t="s">
        <v>394</v>
      </c>
      <c r="N230" s="58" t="s">
        <v>398</v>
      </c>
      <c r="O230" s="2" t="s">
        <v>394</v>
      </c>
      <c r="P230" s="60" t="s">
        <v>492</v>
      </c>
      <c r="Q230" s="40">
        <f t="shared" si="51"/>
        <v>0</v>
      </c>
      <c r="R230" s="10" t="s">
        <v>394</v>
      </c>
      <c r="S230" s="10"/>
      <c r="T230" s="12"/>
      <c r="V230" s="63"/>
      <c r="W230" s="61">
        <f t="shared" si="48"/>
        <v>0</v>
      </c>
      <c r="BA230" s="61" t="str">
        <f t="shared" si="49"/>
        <v>Nein</v>
      </c>
      <c r="BB230" s="67" t="str">
        <f t="shared" si="52"/>
        <v/>
      </c>
      <c r="BC230" s="67" t="str">
        <f t="shared" si="53"/>
        <v/>
      </c>
      <c r="BD230" s="67" t="str">
        <f t="shared" si="54"/>
        <v/>
      </c>
      <c r="BE230" s="67" t="str">
        <f t="shared" si="55"/>
        <v/>
      </c>
      <c r="BF230" s="66" t="str">
        <f t="shared" si="56"/>
        <v>m</v>
      </c>
      <c r="BG230" s="61" t="str">
        <f t="shared" si="57"/>
        <v>D</v>
      </c>
      <c r="BH230" s="61" t="str">
        <f t="shared" si="58"/>
        <v/>
      </c>
      <c r="BI230" s="61" t="str">
        <f t="shared" si="59"/>
        <v/>
      </c>
      <c r="BJ230" s="61" t="str">
        <f t="shared" si="60"/>
        <v/>
      </c>
      <c r="BK230" s="61" t="str">
        <f t="shared" si="50"/>
        <v/>
      </c>
      <c r="BL230" s="61" t="str">
        <f t="shared" si="61"/>
        <v/>
      </c>
      <c r="BM230" s="61">
        <f t="shared" si="62"/>
        <v>2025</v>
      </c>
      <c r="BN230" s="61" t="str">
        <f t="shared" si="63"/>
        <v/>
      </c>
    </row>
    <row r="231" spans="2:66" x14ac:dyDescent="0.25">
      <c r="B231" s="12"/>
      <c r="C231" s="24">
        <v>208</v>
      </c>
      <c r="D231" s="41" t="s">
        <v>394</v>
      </c>
      <c r="E231" s="1"/>
      <c r="F231" s="1"/>
      <c r="G231" s="1"/>
      <c r="H231" s="9"/>
      <c r="I231" s="2" t="s">
        <v>175</v>
      </c>
      <c r="J231" s="2" t="s">
        <v>241</v>
      </c>
      <c r="K231" s="1"/>
      <c r="L231" s="2" t="s">
        <v>394</v>
      </c>
      <c r="M231" s="2" t="s">
        <v>394</v>
      </c>
      <c r="N231" s="58" t="s">
        <v>398</v>
      </c>
      <c r="O231" s="2" t="s">
        <v>394</v>
      </c>
      <c r="P231" s="60" t="s">
        <v>492</v>
      </c>
      <c r="Q231" s="40">
        <f t="shared" si="51"/>
        <v>0</v>
      </c>
      <c r="R231" s="10" t="s">
        <v>394</v>
      </c>
      <c r="S231" s="10"/>
      <c r="T231" s="12"/>
      <c r="V231" s="63"/>
      <c r="W231" s="61">
        <f t="shared" si="48"/>
        <v>0</v>
      </c>
      <c r="BA231" s="61" t="str">
        <f t="shared" si="49"/>
        <v>Nein</v>
      </c>
      <c r="BB231" s="67" t="str">
        <f t="shared" si="52"/>
        <v/>
      </c>
      <c r="BC231" s="67" t="str">
        <f t="shared" si="53"/>
        <v/>
      </c>
      <c r="BD231" s="67" t="str">
        <f t="shared" si="54"/>
        <v/>
      </c>
      <c r="BE231" s="67" t="str">
        <f t="shared" si="55"/>
        <v/>
      </c>
      <c r="BF231" s="66" t="str">
        <f t="shared" si="56"/>
        <v>m</v>
      </c>
      <c r="BG231" s="61" t="str">
        <f t="shared" si="57"/>
        <v>D</v>
      </c>
      <c r="BH231" s="61" t="str">
        <f t="shared" si="58"/>
        <v/>
      </c>
      <c r="BI231" s="61" t="str">
        <f t="shared" si="59"/>
        <v/>
      </c>
      <c r="BJ231" s="61" t="str">
        <f t="shared" si="60"/>
        <v/>
      </c>
      <c r="BK231" s="61" t="str">
        <f t="shared" si="50"/>
        <v/>
      </c>
      <c r="BL231" s="61" t="str">
        <f t="shared" si="61"/>
        <v/>
      </c>
      <c r="BM231" s="61">
        <f t="shared" si="62"/>
        <v>2025</v>
      </c>
      <c r="BN231" s="61" t="str">
        <f t="shared" si="63"/>
        <v/>
      </c>
    </row>
    <row r="232" spans="2:66" x14ac:dyDescent="0.25">
      <c r="B232" s="12"/>
      <c r="C232" s="24">
        <v>209</v>
      </c>
      <c r="D232" s="41" t="s">
        <v>394</v>
      </c>
      <c r="E232" s="1"/>
      <c r="F232" s="1"/>
      <c r="G232" s="1"/>
      <c r="H232" s="9"/>
      <c r="I232" s="2" t="s">
        <v>175</v>
      </c>
      <c r="J232" s="2" t="s">
        <v>241</v>
      </c>
      <c r="K232" s="1"/>
      <c r="L232" s="2" t="s">
        <v>394</v>
      </c>
      <c r="M232" s="2" t="s">
        <v>394</v>
      </c>
      <c r="N232" s="58" t="s">
        <v>398</v>
      </c>
      <c r="O232" s="2" t="s">
        <v>394</v>
      </c>
      <c r="P232" s="60" t="s">
        <v>492</v>
      </c>
      <c r="Q232" s="40">
        <f t="shared" si="51"/>
        <v>0</v>
      </c>
      <c r="R232" s="10" t="s">
        <v>394</v>
      </c>
      <c r="S232" s="10"/>
      <c r="T232" s="12"/>
      <c r="V232" s="63"/>
      <c r="W232" s="61">
        <f t="shared" si="48"/>
        <v>0</v>
      </c>
      <c r="BA232" s="61" t="str">
        <f t="shared" si="49"/>
        <v>Nein</v>
      </c>
      <c r="BB232" s="67" t="str">
        <f t="shared" si="52"/>
        <v/>
      </c>
      <c r="BC232" s="67" t="str">
        <f t="shared" si="53"/>
        <v/>
      </c>
      <c r="BD232" s="67" t="str">
        <f t="shared" si="54"/>
        <v/>
      </c>
      <c r="BE232" s="67" t="str">
        <f t="shared" si="55"/>
        <v/>
      </c>
      <c r="BF232" s="66" t="str">
        <f t="shared" si="56"/>
        <v>m</v>
      </c>
      <c r="BG232" s="61" t="str">
        <f t="shared" si="57"/>
        <v>D</v>
      </c>
      <c r="BH232" s="61" t="str">
        <f t="shared" si="58"/>
        <v/>
      </c>
      <c r="BI232" s="61" t="str">
        <f t="shared" si="59"/>
        <v/>
      </c>
      <c r="BJ232" s="61" t="str">
        <f t="shared" si="60"/>
        <v/>
      </c>
      <c r="BK232" s="61" t="str">
        <f t="shared" si="50"/>
        <v/>
      </c>
      <c r="BL232" s="61" t="str">
        <f t="shared" si="61"/>
        <v/>
      </c>
      <c r="BM232" s="61">
        <f t="shared" si="62"/>
        <v>2025</v>
      </c>
      <c r="BN232" s="61" t="str">
        <f t="shared" si="63"/>
        <v/>
      </c>
    </row>
    <row r="233" spans="2:66" x14ac:dyDescent="0.25">
      <c r="B233" s="12"/>
      <c r="C233" s="24">
        <v>210</v>
      </c>
      <c r="D233" s="41" t="s">
        <v>394</v>
      </c>
      <c r="E233" s="1"/>
      <c r="F233" s="1"/>
      <c r="G233" s="1"/>
      <c r="H233" s="9"/>
      <c r="I233" s="2" t="s">
        <v>175</v>
      </c>
      <c r="J233" s="2" t="s">
        <v>241</v>
      </c>
      <c r="K233" s="1"/>
      <c r="L233" s="2" t="s">
        <v>394</v>
      </c>
      <c r="M233" s="2" t="s">
        <v>394</v>
      </c>
      <c r="N233" s="58" t="s">
        <v>398</v>
      </c>
      <c r="O233" s="2" t="s">
        <v>394</v>
      </c>
      <c r="P233" s="60" t="s">
        <v>492</v>
      </c>
      <c r="Q233" s="40">
        <f t="shared" si="51"/>
        <v>0</v>
      </c>
      <c r="R233" s="10" t="s">
        <v>394</v>
      </c>
      <c r="S233" s="10"/>
      <c r="T233" s="12"/>
      <c r="V233" s="63"/>
      <c r="W233" s="61">
        <f t="shared" si="48"/>
        <v>0</v>
      </c>
      <c r="BA233" s="61" t="str">
        <f t="shared" si="49"/>
        <v>Nein</v>
      </c>
      <c r="BB233" s="67" t="str">
        <f t="shared" si="52"/>
        <v/>
      </c>
      <c r="BC233" s="67" t="str">
        <f t="shared" si="53"/>
        <v/>
      </c>
      <c r="BD233" s="67" t="str">
        <f t="shared" si="54"/>
        <v/>
      </c>
      <c r="BE233" s="67" t="str">
        <f t="shared" si="55"/>
        <v/>
      </c>
      <c r="BF233" s="66" t="str">
        <f t="shared" si="56"/>
        <v>m</v>
      </c>
      <c r="BG233" s="61" t="str">
        <f t="shared" si="57"/>
        <v>D</v>
      </c>
      <c r="BH233" s="61" t="str">
        <f t="shared" si="58"/>
        <v/>
      </c>
      <c r="BI233" s="61" t="str">
        <f t="shared" si="59"/>
        <v/>
      </c>
      <c r="BJ233" s="61" t="str">
        <f t="shared" si="60"/>
        <v/>
      </c>
      <c r="BK233" s="61" t="str">
        <f t="shared" si="50"/>
        <v/>
      </c>
      <c r="BL233" s="61" t="str">
        <f t="shared" si="61"/>
        <v/>
      </c>
      <c r="BM233" s="61">
        <f t="shared" si="62"/>
        <v>2025</v>
      </c>
      <c r="BN233" s="61" t="str">
        <f t="shared" si="63"/>
        <v/>
      </c>
    </row>
    <row r="234" spans="2:66" x14ac:dyDescent="0.25">
      <c r="B234" s="12"/>
      <c r="C234" s="24">
        <v>211</v>
      </c>
      <c r="D234" s="41" t="s">
        <v>394</v>
      </c>
      <c r="E234" s="1"/>
      <c r="F234" s="1"/>
      <c r="G234" s="1"/>
      <c r="H234" s="9"/>
      <c r="I234" s="2" t="s">
        <v>175</v>
      </c>
      <c r="J234" s="2" t="s">
        <v>241</v>
      </c>
      <c r="K234" s="1"/>
      <c r="L234" s="2" t="s">
        <v>394</v>
      </c>
      <c r="M234" s="2" t="s">
        <v>394</v>
      </c>
      <c r="N234" s="58" t="s">
        <v>398</v>
      </c>
      <c r="O234" s="2" t="s">
        <v>394</v>
      </c>
      <c r="P234" s="60" t="s">
        <v>492</v>
      </c>
      <c r="Q234" s="40">
        <f t="shared" si="51"/>
        <v>0</v>
      </c>
      <c r="R234" s="10" t="s">
        <v>394</v>
      </c>
      <c r="S234" s="10"/>
      <c r="T234" s="12"/>
      <c r="V234" s="63"/>
      <c r="W234" s="61">
        <f t="shared" si="48"/>
        <v>0</v>
      </c>
      <c r="BA234" s="61" t="str">
        <f t="shared" si="49"/>
        <v>Nein</v>
      </c>
      <c r="BB234" s="67" t="str">
        <f t="shared" si="52"/>
        <v/>
      </c>
      <c r="BC234" s="67" t="str">
        <f t="shared" si="53"/>
        <v/>
      </c>
      <c r="BD234" s="67" t="str">
        <f t="shared" si="54"/>
        <v/>
      </c>
      <c r="BE234" s="67" t="str">
        <f t="shared" si="55"/>
        <v/>
      </c>
      <c r="BF234" s="66" t="str">
        <f t="shared" si="56"/>
        <v>m</v>
      </c>
      <c r="BG234" s="61" t="str">
        <f t="shared" si="57"/>
        <v>D</v>
      </c>
      <c r="BH234" s="61" t="str">
        <f t="shared" si="58"/>
        <v/>
      </c>
      <c r="BI234" s="61" t="str">
        <f t="shared" si="59"/>
        <v/>
      </c>
      <c r="BJ234" s="61" t="str">
        <f t="shared" si="60"/>
        <v/>
      </c>
      <c r="BK234" s="61" t="str">
        <f t="shared" si="50"/>
        <v/>
      </c>
      <c r="BL234" s="61" t="str">
        <f t="shared" si="61"/>
        <v/>
      </c>
      <c r="BM234" s="61">
        <f t="shared" si="62"/>
        <v>2025</v>
      </c>
      <c r="BN234" s="61" t="str">
        <f t="shared" si="63"/>
        <v/>
      </c>
    </row>
    <row r="235" spans="2:66" x14ac:dyDescent="0.25">
      <c r="B235" s="12"/>
      <c r="C235" s="24">
        <v>212</v>
      </c>
      <c r="D235" s="41" t="s">
        <v>394</v>
      </c>
      <c r="E235" s="1"/>
      <c r="F235" s="1"/>
      <c r="G235" s="1"/>
      <c r="H235" s="9"/>
      <c r="I235" s="2" t="s">
        <v>175</v>
      </c>
      <c r="J235" s="2" t="s">
        <v>241</v>
      </c>
      <c r="K235" s="1"/>
      <c r="L235" s="2" t="s">
        <v>394</v>
      </c>
      <c r="M235" s="2" t="s">
        <v>394</v>
      </c>
      <c r="N235" s="58" t="s">
        <v>398</v>
      </c>
      <c r="O235" s="2" t="s">
        <v>394</v>
      </c>
      <c r="P235" s="60" t="s">
        <v>492</v>
      </c>
      <c r="Q235" s="40">
        <f t="shared" si="51"/>
        <v>0</v>
      </c>
      <c r="R235" s="10" t="s">
        <v>394</v>
      </c>
      <c r="S235" s="10"/>
      <c r="T235" s="12"/>
      <c r="V235" s="63"/>
      <c r="W235" s="61">
        <f t="shared" si="48"/>
        <v>0</v>
      </c>
      <c r="BA235" s="61" t="str">
        <f t="shared" si="49"/>
        <v>Nein</v>
      </c>
      <c r="BB235" s="67" t="str">
        <f t="shared" si="52"/>
        <v/>
      </c>
      <c r="BC235" s="67" t="str">
        <f t="shared" si="53"/>
        <v/>
      </c>
      <c r="BD235" s="67" t="str">
        <f t="shared" si="54"/>
        <v/>
      </c>
      <c r="BE235" s="67" t="str">
        <f t="shared" si="55"/>
        <v/>
      </c>
      <c r="BF235" s="66" t="str">
        <f t="shared" si="56"/>
        <v>m</v>
      </c>
      <c r="BG235" s="61" t="str">
        <f t="shared" si="57"/>
        <v>D</v>
      </c>
      <c r="BH235" s="61" t="str">
        <f t="shared" si="58"/>
        <v/>
      </c>
      <c r="BI235" s="61" t="str">
        <f t="shared" si="59"/>
        <v/>
      </c>
      <c r="BJ235" s="61" t="str">
        <f t="shared" si="60"/>
        <v/>
      </c>
      <c r="BK235" s="61" t="str">
        <f t="shared" si="50"/>
        <v/>
      </c>
      <c r="BL235" s="61" t="str">
        <f t="shared" si="61"/>
        <v/>
      </c>
      <c r="BM235" s="61">
        <f t="shared" si="62"/>
        <v>2025</v>
      </c>
      <c r="BN235" s="61" t="str">
        <f t="shared" si="63"/>
        <v/>
      </c>
    </row>
    <row r="236" spans="2:66" x14ac:dyDescent="0.25">
      <c r="B236" s="12"/>
      <c r="C236" s="24">
        <v>213</v>
      </c>
      <c r="D236" s="41" t="s">
        <v>394</v>
      </c>
      <c r="E236" s="1"/>
      <c r="F236" s="1"/>
      <c r="G236" s="1"/>
      <c r="H236" s="9"/>
      <c r="I236" s="2" t="s">
        <v>175</v>
      </c>
      <c r="J236" s="2" t="s">
        <v>241</v>
      </c>
      <c r="K236" s="1"/>
      <c r="L236" s="2" t="s">
        <v>394</v>
      </c>
      <c r="M236" s="2" t="s">
        <v>394</v>
      </c>
      <c r="N236" s="58" t="s">
        <v>398</v>
      </c>
      <c r="O236" s="2" t="s">
        <v>394</v>
      </c>
      <c r="P236" s="60" t="s">
        <v>492</v>
      </c>
      <c r="Q236" s="40">
        <f t="shared" si="51"/>
        <v>0</v>
      </c>
      <c r="R236" s="10" t="s">
        <v>394</v>
      </c>
      <c r="S236" s="10"/>
      <c r="T236" s="12"/>
      <c r="V236" s="63"/>
      <c r="W236" s="61">
        <f t="shared" si="48"/>
        <v>0</v>
      </c>
      <c r="BA236" s="61" t="str">
        <f t="shared" si="49"/>
        <v>Nein</v>
      </c>
      <c r="BB236" s="67" t="str">
        <f t="shared" si="52"/>
        <v/>
      </c>
      <c r="BC236" s="67" t="str">
        <f t="shared" si="53"/>
        <v/>
      </c>
      <c r="BD236" s="67" t="str">
        <f t="shared" si="54"/>
        <v/>
      </c>
      <c r="BE236" s="67" t="str">
        <f t="shared" si="55"/>
        <v/>
      </c>
      <c r="BF236" s="66" t="str">
        <f t="shared" si="56"/>
        <v>m</v>
      </c>
      <c r="BG236" s="61" t="str">
        <f t="shared" si="57"/>
        <v>D</v>
      </c>
      <c r="BH236" s="61" t="str">
        <f t="shared" si="58"/>
        <v/>
      </c>
      <c r="BI236" s="61" t="str">
        <f t="shared" si="59"/>
        <v/>
      </c>
      <c r="BJ236" s="61" t="str">
        <f t="shared" si="60"/>
        <v/>
      </c>
      <c r="BK236" s="61" t="str">
        <f t="shared" si="50"/>
        <v/>
      </c>
      <c r="BL236" s="61" t="str">
        <f t="shared" si="61"/>
        <v/>
      </c>
      <c r="BM236" s="61">
        <f t="shared" si="62"/>
        <v>2025</v>
      </c>
      <c r="BN236" s="61" t="str">
        <f t="shared" si="63"/>
        <v/>
      </c>
    </row>
    <row r="237" spans="2:66" x14ac:dyDescent="0.25">
      <c r="B237" s="12"/>
      <c r="C237" s="24">
        <v>214</v>
      </c>
      <c r="D237" s="41" t="s">
        <v>394</v>
      </c>
      <c r="E237" s="1"/>
      <c r="F237" s="1"/>
      <c r="G237" s="1"/>
      <c r="H237" s="9"/>
      <c r="I237" s="2" t="s">
        <v>175</v>
      </c>
      <c r="J237" s="2" t="s">
        <v>241</v>
      </c>
      <c r="K237" s="1"/>
      <c r="L237" s="2" t="s">
        <v>394</v>
      </c>
      <c r="M237" s="2" t="s">
        <v>394</v>
      </c>
      <c r="N237" s="58" t="s">
        <v>398</v>
      </c>
      <c r="O237" s="2" t="s">
        <v>394</v>
      </c>
      <c r="P237" s="60" t="s">
        <v>492</v>
      </c>
      <c r="Q237" s="40">
        <f t="shared" si="51"/>
        <v>0</v>
      </c>
      <c r="R237" s="10" t="s">
        <v>394</v>
      </c>
      <c r="S237" s="10"/>
      <c r="T237" s="12"/>
      <c r="V237" s="63"/>
      <c r="W237" s="61">
        <f t="shared" si="48"/>
        <v>0</v>
      </c>
      <c r="BA237" s="61" t="str">
        <f t="shared" si="49"/>
        <v>Nein</v>
      </c>
      <c r="BB237" s="67" t="str">
        <f t="shared" si="52"/>
        <v/>
      </c>
      <c r="BC237" s="67" t="str">
        <f t="shared" si="53"/>
        <v/>
      </c>
      <c r="BD237" s="67" t="str">
        <f t="shared" si="54"/>
        <v/>
      </c>
      <c r="BE237" s="67" t="str">
        <f t="shared" si="55"/>
        <v/>
      </c>
      <c r="BF237" s="66" t="str">
        <f t="shared" si="56"/>
        <v>m</v>
      </c>
      <c r="BG237" s="61" t="str">
        <f t="shared" si="57"/>
        <v>D</v>
      </c>
      <c r="BH237" s="61" t="str">
        <f t="shared" si="58"/>
        <v/>
      </c>
      <c r="BI237" s="61" t="str">
        <f t="shared" si="59"/>
        <v/>
      </c>
      <c r="BJ237" s="61" t="str">
        <f t="shared" si="60"/>
        <v/>
      </c>
      <c r="BK237" s="61" t="str">
        <f t="shared" si="50"/>
        <v/>
      </c>
      <c r="BL237" s="61" t="str">
        <f t="shared" si="61"/>
        <v/>
      </c>
      <c r="BM237" s="61">
        <f t="shared" si="62"/>
        <v>2025</v>
      </c>
      <c r="BN237" s="61" t="str">
        <f t="shared" si="63"/>
        <v/>
      </c>
    </row>
    <row r="238" spans="2:66" x14ac:dyDescent="0.25">
      <c r="B238" s="12"/>
      <c r="C238" s="24">
        <v>215</v>
      </c>
      <c r="D238" s="41" t="s">
        <v>394</v>
      </c>
      <c r="E238" s="1"/>
      <c r="F238" s="1"/>
      <c r="G238" s="1"/>
      <c r="H238" s="9"/>
      <c r="I238" s="2" t="s">
        <v>175</v>
      </c>
      <c r="J238" s="2" t="s">
        <v>241</v>
      </c>
      <c r="K238" s="1"/>
      <c r="L238" s="2" t="s">
        <v>394</v>
      </c>
      <c r="M238" s="2" t="s">
        <v>394</v>
      </c>
      <c r="N238" s="58" t="s">
        <v>398</v>
      </c>
      <c r="O238" s="2" t="s">
        <v>394</v>
      </c>
      <c r="P238" s="60" t="s">
        <v>492</v>
      </c>
      <c r="Q238" s="40">
        <f t="shared" si="51"/>
        <v>0</v>
      </c>
      <c r="R238" s="10" t="s">
        <v>394</v>
      </c>
      <c r="S238" s="10"/>
      <c r="T238" s="12"/>
      <c r="V238" s="63"/>
      <c r="W238" s="61">
        <f t="shared" si="48"/>
        <v>0</v>
      </c>
      <c r="BA238" s="61" t="str">
        <f t="shared" si="49"/>
        <v>Nein</v>
      </c>
      <c r="BB238" s="67" t="str">
        <f t="shared" si="52"/>
        <v/>
      </c>
      <c r="BC238" s="67" t="str">
        <f t="shared" si="53"/>
        <v/>
      </c>
      <c r="BD238" s="67" t="str">
        <f t="shared" si="54"/>
        <v/>
      </c>
      <c r="BE238" s="67" t="str">
        <f t="shared" si="55"/>
        <v/>
      </c>
      <c r="BF238" s="66" t="str">
        <f t="shared" si="56"/>
        <v>m</v>
      </c>
      <c r="BG238" s="61" t="str">
        <f t="shared" si="57"/>
        <v>D</v>
      </c>
      <c r="BH238" s="61" t="str">
        <f t="shared" si="58"/>
        <v/>
      </c>
      <c r="BI238" s="61" t="str">
        <f t="shared" si="59"/>
        <v/>
      </c>
      <c r="BJ238" s="61" t="str">
        <f t="shared" si="60"/>
        <v/>
      </c>
      <c r="BK238" s="61" t="str">
        <f t="shared" si="50"/>
        <v/>
      </c>
      <c r="BL238" s="61" t="str">
        <f t="shared" si="61"/>
        <v/>
      </c>
      <c r="BM238" s="61">
        <f t="shared" si="62"/>
        <v>2025</v>
      </c>
      <c r="BN238" s="61" t="str">
        <f t="shared" si="63"/>
        <v/>
      </c>
    </row>
    <row r="239" spans="2:66" x14ac:dyDescent="0.25">
      <c r="B239" s="12"/>
      <c r="C239" s="24">
        <v>216</v>
      </c>
      <c r="D239" s="41" t="s">
        <v>394</v>
      </c>
      <c r="E239" s="1"/>
      <c r="F239" s="1"/>
      <c r="G239" s="1"/>
      <c r="H239" s="9"/>
      <c r="I239" s="2" t="s">
        <v>175</v>
      </c>
      <c r="J239" s="2" t="s">
        <v>241</v>
      </c>
      <c r="K239" s="1"/>
      <c r="L239" s="2" t="s">
        <v>394</v>
      </c>
      <c r="M239" s="2" t="s">
        <v>394</v>
      </c>
      <c r="N239" s="58" t="s">
        <v>398</v>
      </c>
      <c r="O239" s="2" t="s">
        <v>394</v>
      </c>
      <c r="P239" s="60" t="s">
        <v>492</v>
      </c>
      <c r="Q239" s="40">
        <f t="shared" si="51"/>
        <v>0</v>
      </c>
      <c r="R239" s="10" t="s">
        <v>394</v>
      </c>
      <c r="S239" s="10"/>
      <c r="T239" s="12"/>
      <c r="V239" s="63"/>
      <c r="W239" s="61">
        <f t="shared" si="48"/>
        <v>0</v>
      </c>
      <c r="BA239" s="61" t="str">
        <f t="shared" si="49"/>
        <v>Nein</v>
      </c>
      <c r="BB239" s="67" t="str">
        <f t="shared" si="52"/>
        <v/>
      </c>
      <c r="BC239" s="67" t="str">
        <f t="shared" si="53"/>
        <v/>
      </c>
      <c r="BD239" s="67" t="str">
        <f t="shared" si="54"/>
        <v/>
      </c>
      <c r="BE239" s="67" t="str">
        <f t="shared" si="55"/>
        <v/>
      </c>
      <c r="BF239" s="66" t="str">
        <f t="shared" si="56"/>
        <v>m</v>
      </c>
      <c r="BG239" s="61" t="str">
        <f t="shared" si="57"/>
        <v>D</v>
      </c>
      <c r="BH239" s="61" t="str">
        <f t="shared" si="58"/>
        <v/>
      </c>
      <c r="BI239" s="61" t="str">
        <f t="shared" si="59"/>
        <v/>
      </c>
      <c r="BJ239" s="61" t="str">
        <f t="shared" si="60"/>
        <v/>
      </c>
      <c r="BK239" s="61" t="str">
        <f t="shared" si="50"/>
        <v/>
      </c>
      <c r="BL239" s="61" t="str">
        <f t="shared" si="61"/>
        <v/>
      </c>
      <c r="BM239" s="61">
        <f t="shared" si="62"/>
        <v>2025</v>
      </c>
      <c r="BN239" s="61" t="str">
        <f t="shared" si="63"/>
        <v/>
      </c>
    </row>
    <row r="240" spans="2:66" x14ac:dyDescent="0.25">
      <c r="B240" s="12"/>
      <c r="C240" s="24">
        <v>217</v>
      </c>
      <c r="D240" s="41" t="s">
        <v>394</v>
      </c>
      <c r="E240" s="1"/>
      <c r="F240" s="1"/>
      <c r="G240" s="1"/>
      <c r="H240" s="9"/>
      <c r="I240" s="2" t="s">
        <v>175</v>
      </c>
      <c r="J240" s="2" t="s">
        <v>241</v>
      </c>
      <c r="K240" s="1"/>
      <c r="L240" s="2" t="s">
        <v>394</v>
      </c>
      <c r="M240" s="2" t="s">
        <v>394</v>
      </c>
      <c r="N240" s="58" t="s">
        <v>398</v>
      </c>
      <c r="O240" s="2" t="s">
        <v>394</v>
      </c>
      <c r="P240" s="60" t="s">
        <v>492</v>
      </c>
      <c r="Q240" s="40">
        <f t="shared" si="51"/>
        <v>0</v>
      </c>
      <c r="R240" s="10" t="s">
        <v>394</v>
      </c>
      <c r="S240" s="10"/>
      <c r="T240" s="12"/>
      <c r="V240" s="63"/>
      <c r="W240" s="61">
        <f t="shared" si="48"/>
        <v>0</v>
      </c>
      <c r="BA240" s="61" t="str">
        <f t="shared" si="49"/>
        <v>Nein</v>
      </c>
      <c r="BB240" s="67" t="str">
        <f t="shared" si="52"/>
        <v/>
      </c>
      <c r="BC240" s="67" t="str">
        <f t="shared" si="53"/>
        <v/>
      </c>
      <c r="BD240" s="67" t="str">
        <f t="shared" si="54"/>
        <v/>
      </c>
      <c r="BE240" s="67" t="str">
        <f t="shared" si="55"/>
        <v/>
      </c>
      <c r="BF240" s="66" t="str">
        <f t="shared" si="56"/>
        <v>m</v>
      </c>
      <c r="BG240" s="61" t="str">
        <f t="shared" si="57"/>
        <v>D</v>
      </c>
      <c r="BH240" s="61" t="str">
        <f t="shared" si="58"/>
        <v/>
      </c>
      <c r="BI240" s="61" t="str">
        <f t="shared" si="59"/>
        <v/>
      </c>
      <c r="BJ240" s="61" t="str">
        <f t="shared" si="60"/>
        <v/>
      </c>
      <c r="BK240" s="61" t="str">
        <f t="shared" si="50"/>
        <v/>
      </c>
      <c r="BL240" s="61" t="str">
        <f t="shared" si="61"/>
        <v/>
      </c>
      <c r="BM240" s="61">
        <f t="shared" si="62"/>
        <v>2025</v>
      </c>
      <c r="BN240" s="61" t="str">
        <f t="shared" si="63"/>
        <v/>
      </c>
    </row>
    <row r="241" spans="2:66" x14ac:dyDescent="0.25">
      <c r="B241" s="12"/>
      <c r="C241" s="24">
        <v>218</v>
      </c>
      <c r="D241" s="41" t="s">
        <v>394</v>
      </c>
      <c r="E241" s="1"/>
      <c r="F241" s="1"/>
      <c r="G241" s="1"/>
      <c r="H241" s="9"/>
      <c r="I241" s="2" t="s">
        <v>175</v>
      </c>
      <c r="J241" s="2" t="s">
        <v>241</v>
      </c>
      <c r="K241" s="1"/>
      <c r="L241" s="2" t="s">
        <v>394</v>
      </c>
      <c r="M241" s="2" t="s">
        <v>394</v>
      </c>
      <c r="N241" s="58" t="s">
        <v>398</v>
      </c>
      <c r="O241" s="2" t="s">
        <v>394</v>
      </c>
      <c r="P241" s="60" t="s">
        <v>492</v>
      </c>
      <c r="Q241" s="40">
        <f t="shared" si="51"/>
        <v>0</v>
      </c>
      <c r="R241" s="10" t="s">
        <v>394</v>
      </c>
      <c r="S241" s="10"/>
      <c r="T241" s="12"/>
      <c r="V241" s="63"/>
      <c r="W241" s="61">
        <f t="shared" si="48"/>
        <v>0</v>
      </c>
      <c r="BA241" s="61" t="str">
        <f t="shared" si="49"/>
        <v>Nein</v>
      </c>
      <c r="BB241" s="67" t="str">
        <f t="shared" si="52"/>
        <v/>
      </c>
      <c r="BC241" s="67" t="str">
        <f t="shared" si="53"/>
        <v/>
      </c>
      <c r="BD241" s="67" t="str">
        <f t="shared" si="54"/>
        <v/>
      </c>
      <c r="BE241" s="67" t="str">
        <f t="shared" si="55"/>
        <v/>
      </c>
      <c r="BF241" s="66" t="str">
        <f t="shared" si="56"/>
        <v>m</v>
      </c>
      <c r="BG241" s="61" t="str">
        <f t="shared" si="57"/>
        <v>D</v>
      </c>
      <c r="BH241" s="61" t="str">
        <f t="shared" si="58"/>
        <v/>
      </c>
      <c r="BI241" s="61" t="str">
        <f t="shared" si="59"/>
        <v/>
      </c>
      <c r="BJ241" s="61" t="str">
        <f t="shared" si="60"/>
        <v/>
      </c>
      <c r="BK241" s="61" t="str">
        <f t="shared" si="50"/>
        <v/>
      </c>
      <c r="BL241" s="61" t="str">
        <f t="shared" si="61"/>
        <v/>
      </c>
      <c r="BM241" s="61">
        <f t="shared" si="62"/>
        <v>2025</v>
      </c>
      <c r="BN241" s="61" t="str">
        <f t="shared" si="63"/>
        <v/>
      </c>
    </row>
    <row r="242" spans="2:66" x14ac:dyDescent="0.25">
      <c r="B242" s="12"/>
      <c r="C242" s="24">
        <v>219</v>
      </c>
      <c r="D242" s="41" t="s">
        <v>394</v>
      </c>
      <c r="E242" s="1"/>
      <c r="F242" s="1"/>
      <c r="G242" s="1"/>
      <c r="H242" s="9"/>
      <c r="I242" s="2" t="s">
        <v>175</v>
      </c>
      <c r="J242" s="2" t="s">
        <v>241</v>
      </c>
      <c r="K242" s="1"/>
      <c r="L242" s="2" t="s">
        <v>394</v>
      </c>
      <c r="M242" s="2" t="s">
        <v>394</v>
      </c>
      <c r="N242" s="58" t="s">
        <v>398</v>
      </c>
      <c r="O242" s="2" t="s">
        <v>394</v>
      </c>
      <c r="P242" s="60" t="s">
        <v>492</v>
      </c>
      <c r="Q242" s="40">
        <f t="shared" si="51"/>
        <v>0</v>
      </c>
      <c r="R242" s="10" t="s">
        <v>394</v>
      </c>
      <c r="S242" s="10"/>
      <c r="T242" s="12"/>
      <c r="V242" s="63"/>
      <c r="W242" s="61">
        <f t="shared" si="48"/>
        <v>0</v>
      </c>
      <c r="BA242" s="61" t="str">
        <f t="shared" si="49"/>
        <v>Nein</v>
      </c>
      <c r="BB242" s="67" t="str">
        <f t="shared" si="52"/>
        <v/>
      </c>
      <c r="BC242" s="67" t="str">
        <f t="shared" si="53"/>
        <v/>
      </c>
      <c r="BD242" s="67" t="str">
        <f t="shared" si="54"/>
        <v/>
      </c>
      <c r="BE242" s="67" t="str">
        <f t="shared" si="55"/>
        <v/>
      </c>
      <c r="BF242" s="66" t="str">
        <f t="shared" si="56"/>
        <v>m</v>
      </c>
      <c r="BG242" s="61" t="str">
        <f t="shared" si="57"/>
        <v>D</v>
      </c>
      <c r="BH242" s="61" t="str">
        <f t="shared" si="58"/>
        <v/>
      </c>
      <c r="BI242" s="61" t="str">
        <f t="shared" si="59"/>
        <v/>
      </c>
      <c r="BJ242" s="61" t="str">
        <f t="shared" si="60"/>
        <v/>
      </c>
      <c r="BK242" s="61" t="str">
        <f t="shared" si="50"/>
        <v/>
      </c>
      <c r="BL242" s="61" t="str">
        <f t="shared" si="61"/>
        <v/>
      </c>
      <c r="BM242" s="61">
        <f t="shared" si="62"/>
        <v>2025</v>
      </c>
      <c r="BN242" s="61" t="str">
        <f t="shared" si="63"/>
        <v/>
      </c>
    </row>
    <row r="243" spans="2:66" x14ac:dyDescent="0.25">
      <c r="B243" s="12"/>
      <c r="C243" s="24">
        <v>220</v>
      </c>
      <c r="D243" s="41" t="s">
        <v>394</v>
      </c>
      <c r="E243" s="1"/>
      <c r="F243" s="1"/>
      <c r="G243" s="1"/>
      <c r="H243" s="9"/>
      <c r="I243" s="2" t="s">
        <v>175</v>
      </c>
      <c r="J243" s="2" t="s">
        <v>241</v>
      </c>
      <c r="K243" s="1"/>
      <c r="L243" s="2" t="s">
        <v>394</v>
      </c>
      <c r="M243" s="2" t="s">
        <v>394</v>
      </c>
      <c r="N243" s="58" t="s">
        <v>398</v>
      </c>
      <c r="O243" s="2" t="s">
        <v>394</v>
      </c>
      <c r="P243" s="60" t="s">
        <v>492</v>
      </c>
      <c r="Q243" s="40">
        <f t="shared" si="51"/>
        <v>0</v>
      </c>
      <c r="R243" s="10" t="s">
        <v>394</v>
      </c>
      <c r="S243" s="10"/>
      <c r="T243" s="12"/>
      <c r="V243" s="63"/>
      <c r="W243" s="61">
        <f t="shared" si="48"/>
        <v>0</v>
      </c>
      <c r="BA243" s="61" t="str">
        <f t="shared" si="49"/>
        <v>Nein</v>
      </c>
      <c r="BB243" s="67" t="str">
        <f t="shared" si="52"/>
        <v/>
      </c>
      <c r="BC243" s="67" t="str">
        <f t="shared" si="53"/>
        <v/>
      </c>
      <c r="BD243" s="67" t="str">
        <f t="shared" si="54"/>
        <v/>
      </c>
      <c r="BE243" s="67" t="str">
        <f t="shared" si="55"/>
        <v/>
      </c>
      <c r="BF243" s="66" t="str">
        <f t="shared" si="56"/>
        <v>m</v>
      </c>
      <c r="BG243" s="61" t="str">
        <f t="shared" si="57"/>
        <v>D</v>
      </c>
      <c r="BH243" s="61" t="str">
        <f t="shared" si="58"/>
        <v/>
      </c>
      <c r="BI243" s="61" t="str">
        <f t="shared" si="59"/>
        <v/>
      </c>
      <c r="BJ243" s="61" t="str">
        <f t="shared" si="60"/>
        <v/>
      </c>
      <c r="BK243" s="61" t="str">
        <f t="shared" si="50"/>
        <v/>
      </c>
      <c r="BL243" s="61" t="str">
        <f t="shared" si="61"/>
        <v/>
      </c>
      <c r="BM243" s="61">
        <f t="shared" si="62"/>
        <v>2025</v>
      </c>
      <c r="BN243" s="61" t="str">
        <f t="shared" si="63"/>
        <v/>
      </c>
    </row>
    <row r="244" spans="2:66" x14ac:dyDescent="0.25">
      <c r="B244" s="12"/>
      <c r="C244" s="24">
        <v>221</v>
      </c>
      <c r="D244" s="41" t="s">
        <v>394</v>
      </c>
      <c r="E244" s="1"/>
      <c r="F244" s="1"/>
      <c r="G244" s="1"/>
      <c r="H244" s="9"/>
      <c r="I244" s="2" t="s">
        <v>175</v>
      </c>
      <c r="J244" s="2" t="s">
        <v>241</v>
      </c>
      <c r="K244" s="1"/>
      <c r="L244" s="2" t="s">
        <v>394</v>
      </c>
      <c r="M244" s="2" t="s">
        <v>394</v>
      </c>
      <c r="N244" s="58" t="s">
        <v>398</v>
      </c>
      <c r="O244" s="2" t="s">
        <v>394</v>
      </c>
      <c r="P244" s="60" t="s">
        <v>492</v>
      </c>
      <c r="Q244" s="40">
        <f t="shared" si="51"/>
        <v>0</v>
      </c>
      <c r="R244" s="10" t="s">
        <v>394</v>
      </c>
      <c r="S244" s="10"/>
      <c r="T244" s="12"/>
      <c r="V244" s="63"/>
      <c r="W244" s="61">
        <f t="shared" si="48"/>
        <v>0</v>
      </c>
      <c r="BA244" s="61" t="str">
        <f t="shared" si="49"/>
        <v>Nein</v>
      </c>
      <c r="BB244" s="67" t="str">
        <f t="shared" si="52"/>
        <v/>
      </c>
      <c r="BC244" s="67" t="str">
        <f t="shared" si="53"/>
        <v/>
      </c>
      <c r="BD244" s="67" t="str">
        <f t="shared" si="54"/>
        <v/>
      </c>
      <c r="BE244" s="67" t="str">
        <f t="shared" si="55"/>
        <v/>
      </c>
      <c r="BF244" s="66" t="str">
        <f t="shared" si="56"/>
        <v>m</v>
      </c>
      <c r="BG244" s="61" t="str">
        <f t="shared" si="57"/>
        <v>D</v>
      </c>
      <c r="BH244" s="61" t="str">
        <f t="shared" si="58"/>
        <v/>
      </c>
      <c r="BI244" s="61" t="str">
        <f t="shared" si="59"/>
        <v/>
      </c>
      <c r="BJ244" s="61" t="str">
        <f t="shared" si="60"/>
        <v/>
      </c>
      <c r="BK244" s="61" t="str">
        <f t="shared" si="50"/>
        <v/>
      </c>
      <c r="BL244" s="61" t="str">
        <f t="shared" si="61"/>
        <v/>
      </c>
      <c r="BM244" s="61">
        <f t="shared" si="62"/>
        <v>2025</v>
      </c>
      <c r="BN244" s="61" t="str">
        <f t="shared" si="63"/>
        <v/>
      </c>
    </row>
    <row r="245" spans="2:66" x14ac:dyDescent="0.25">
      <c r="B245" s="12"/>
      <c r="C245" s="24">
        <v>222</v>
      </c>
      <c r="D245" s="41" t="s">
        <v>394</v>
      </c>
      <c r="E245" s="1"/>
      <c r="F245" s="1"/>
      <c r="G245" s="1"/>
      <c r="H245" s="9"/>
      <c r="I245" s="2" t="s">
        <v>175</v>
      </c>
      <c r="J245" s="2" t="s">
        <v>241</v>
      </c>
      <c r="K245" s="1"/>
      <c r="L245" s="2" t="s">
        <v>394</v>
      </c>
      <c r="M245" s="2" t="s">
        <v>394</v>
      </c>
      <c r="N245" s="58" t="s">
        <v>398</v>
      </c>
      <c r="O245" s="2" t="s">
        <v>394</v>
      </c>
      <c r="P245" s="60" t="s">
        <v>492</v>
      </c>
      <c r="Q245" s="40">
        <f t="shared" si="51"/>
        <v>0</v>
      </c>
      <c r="R245" s="10" t="s">
        <v>394</v>
      </c>
      <c r="S245" s="10"/>
      <c r="T245" s="12"/>
      <c r="V245" s="63"/>
      <c r="W245" s="61">
        <f t="shared" si="48"/>
        <v>0</v>
      </c>
      <c r="BA245" s="61" t="str">
        <f t="shared" si="49"/>
        <v>Nein</v>
      </c>
      <c r="BB245" s="67" t="str">
        <f t="shared" si="52"/>
        <v/>
      </c>
      <c r="BC245" s="67" t="str">
        <f t="shared" si="53"/>
        <v/>
      </c>
      <c r="BD245" s="67" t="str">
        <f t="shared" si="54"/>
        <v/>
      </c>
      <c r="BE245" s="67" t="str">
        <f t="shared" si="55"/>
        <v/>
      </c>
      <c r="BF245" s="66" t="str">
        <f t="shared" si="56"/>
        <v>m</v>
      </c>
      <c r="BG245" s="61" t="str">
        <f t="shared" si="57"/>
        <v>D</v>
      </c>
      <c r="BH245" s="61" t="str">
        <f t="shared" si="58"/>
        <v/>
      </c>
      <c r="BI245" s="61" t="str">
        <f t="shared" si="59"/>
        <v/>
      </c>
      <c r="BJ245" s="61" t="str">
        <f t="shared" si="60"/>
        <v/>
      </c>
      <c r="BK245" s="61" t="str">
        <f t="shared" si="50"/>
        <v/>
      </c>
      <c r="BL245" s="61" t="str">
        <f t="shared" si="61"/>
        <v/>
      </c>
      <c r="BM245" s="61">
        <f t="shared" si="62"/>
        <v>2025</v>
      </c>
      <c r="BN245" s="61" t="str">
        <f t="shared" si="63"/>
        <v/>
      </c>
    </row>
    <row r="246" spans="2:66" x14ac:dyDescent="0.25">
      <c r="B246" s="12"/>
      <c r="C246" s="24">
        <v>223</v>
      </c>
      <c r="D246" s="41" t="s">
        <v>394</v>
      </c>
      <c r="E246" s="1"/>
      <c r="F246" s="1"/>
      <c r="G246" s="1"/>
      <c r="H246" s="9"/>
      <c r="I246" s="2" t="s">
        <v>175</v>
      </c>
      <c r="J246" s="2" t="s">
        <v>241</v>
      </c>
      <c r="K246" s="1"/>
      <c r="L246" s="2" t="s">
        <v>394</v>
      </c>
      <c r="M246" s="2" t="s">
        <v>394</v>
      </c>
      <c r="N246" s="58" t="s">
        <v>398</v>
      </c>
      <c r="O246" s="2" t="s">
        <v>394</v>
      </c>
      <c r="P246" s="60" t="s">
        <v>492</v>
      </c>
      <c r="Q246" s="40">
        <f t="shared" si="51"/>
        <v>0</v>
      </c>
      <c r="R246" s="10" t="s">
        <v>394</v>
      </c>
      <c r="S246" s="10"/>
      <c r="T246" s="12"/>
      <c r="V246" s="63"/>
      <c r="W246" s="61">
        <f t="shared" si="48"/>
        <v>0</v>
      </c>
      <c r="BA246" s="61" t="str">
        <f t="shared" si="49"/>
        <v>Nein</v>
      </c>
      <c r="BB246" s="67" t="str">
        <f t="shared" si="52"/>
        <v/>
      </c>
      <c r="BC246" s="67" t="str">
        <f t="shared" si="53"/>
        <v/>
      </c>
      <c r="BD246" s="67" t="str">
        <f t="shared" si="54"/>
        <v/>
      </c>
      <c r="BE246" s="67" t="str">
        <f t="shared" si="55"/>
        <v/>
      </c>
      <c r="BF246" s="66" t="str">
        <f t="shared" si="56"/>
        <v>m</v>
      </c>
      <c r="BG246" s="61" t="str">
        <f t="shared" si="57"/>
        <v>D</v>
      </c>
      <c r="BH246" s="61" t="str">
        <f t="shared" si="58"/>
        <v/>
      </c>
      <c r="BI246" s="61" t="str">
        <f t="shared" si="59"/>
        <v/>
      </c>
      <c r="BJ246" s="61" t="str">
        <f t="shared" si="60"/>
        <v/>
      </c>
      <c r="BK246" s="61" t="str">
        <f t="shared" si="50"/>
        <v/>
      </c>
      <c r="BL246" s="61" t="str">
        <f t="shared" si="61"/>
        <v/>
      </c>
      <c r="BM246" s="61">
        <f t="shared" si="62"/>
        <v>2025</v>
      </c>
      <c r="BN246" s="61" t="str">
        <f t="shared" si="63"/>
        <v/>
      </c>
    </row>
    <row r="247" spans="2:66" x14ac:dyDescent="0.25">
      <c r="B247" s="12"/>
      <c r="C247" s="24">
        <v>224</v>
      </c>
      <c r="D247" s="41" t="s">
        <v>394</v>
      </c>
      <c r="E247" s="1"/>
      <c r="F247" s="1"/>
      <c r="G247" s="1"/>
      <c r="H247" s="9"/>
      <c r="I247" s="2" t="s">
        <v>175</v>
      </c>
      <c r="J247" s="2" t="s">
        <v>241</v>
      </c>
      <c r="K247" s="1"/>
      <c r="L247" s="2" t="s">
        <v>394</v>
      </c>
      <c r="M247" s="2" t="s">
        <v>394</v>
      </c>
      <c r="N247" s="58" t="s">
        <v>398</v>
      </c>
      <c r="O247" s="2" t="s">
        <v>394</v>
      </c>
      <c r="P247" s="60" t="s">
        <v>492</v>
      </c>
      <c r="Q247" s="40">
        <f t="shared" si="51"/>
        <v>0</v>
      </c>
      <c r="R247" s="10" t="s">
        <v>394</v>
      </c>
      <c r="S247" s="10"/>
      <c r="T247" s="12"/>
      <c r="V247" s="63"/>
      <c r="W247" s="61">
        <f t="shared" si="48"/>
        <v>0</v>
      </c>
      <c r="BA247" s="61" t="str">
        <f t="shared" si="49"/>
        <v>Nein</v>
      </c>
      <c r="BB247" s="67" t="str">
        <f t="shared" si="52"/>
        <v/>
      </c>
      <c r="BC247" s="67" t="str">
        <f t="shared" si="53"/>
        <v/>
      </c>
      <c r="BD247" s="67" t="str">
        <f t="shared" si="54"/>
        <v/>
      </c>
      <c r="BE247" s="67" t="str">
        <f t="shared" si="55"/>
        <v/>
      </c>
      <c r="BF247" s="66" t="str">
        <f t="shared" si="56"/>
        <v>m</v>
      </c>
      <c r="BG247" s="61" t="str">
        <f t="shared" si="57"/>
        <v>D</v>
      </c>
      <c r="BH247" s="61" t="str">
        <f t="shared" si="58"/>
        <v/>
      </c>
      <c r="BI247" s="61" t="str">
        <f t="shared" si="59"/>
        <v/>
      </c>
      <c r="BJ247" s="61" t="str">
        <f t="shared" si="60"/>
        <v/>
      </c>
      <c r="BK247" s="61" t="str">
        <f t="shared" si="50"/>
        <v/>
      </c>
      <c r="BL247" s="61" t="str">
        <f t="shared" si="61"/>
        <v/>
      </c>
      <c r="BM247" s="61">
        <f t="shared" si="62"/>
        <v>2025</v>
      </c>
      <c r="BN247" s="61" t="str">
        <f t="shared" si="63"/>
        <v/>
      </c>
    </row>
    <row r="248" spans="2:66" x14ac:dyDescent="0.25">
      <c r="B248" s="12"/>
      <c r="C248" s="24">
        <v>225</v>
      </c>
      <c r="D248" s="41" t="s">
        <v>394</v>
      </c>
      <c r="E248" s="1"/>
      <c r="F248" s="1"/>
      <c r="G248" s="1"/>
      <c r="H248" s="9"/>
      <c r="I248" s="2" t="s">
        <v>175</v>
      </c>
      <c r="J248" s="2" t="s">
        <v>241</v>
      </c>
      <c r="K248" s="1"/>
      <c r="L248" s="2" t="s">
        <v>394</v>
      </c>
      <c r="M248" s="2" t="s">
        <v>394</v>
      </c>
      <c r="N248" s="58" t="s">
        <v>398</v>
      </c>
      <c r="O248" s="2" t="s">
        <v>394</v>
      </c>
      <c r="P248" s="60" t="s">
        <v>492</v>
      </c>
      <c r="Q248" s="40">
        <f t="shared" si="51"/>
        <v>0</v>
      </c>
      <c r="R248" s="10" t="s">
        <v>394</v>
      </c>
      <c r="S248" s="10"/>
      <c r="T248" s="12"/>
      <c r="V248" s="63"/>
      <c r="W248" s="61">
        <f t="shared" si="48"/>
        <v>0</v>
      </c>
      <c r="BA248" s="61" t="str">
        <f t="shared" si="49"/>
        <v>Nein</v>
      </c>
      <c r="BB248" s="67" t="str">
        <f t="shared" si="52"/>
        <v/>
      </c>
      <c r="BC248" s="67" t="str">
        <f t="shared" si="53"/>
        <v/>
      </c>
      <c r="BD248" s="67" t="str">
        <f t="shared" si="54"/>
        <v/>
      </c>
      <c r="BE248" s="67" t="str">
        <f t="shared" si="55"/>
        <v/>
      </c>
      <c r="BF248" s="66" t="str">
        <f t="shared" si="56"/>
        <v>m</v>
      </c>
      <c r="BG248" s="61" t="str">
        <f t="shared" si="57"/>
        <v>D</v>
      </c>
      <c r="BH248" s="61" t="str">
        <f t="shared" si="58"/>
        <v/>
      </c>
      <c r="BI248" s="61" t="str">
        <f t="shared" si="59"/>
        <v/>
      </c>
      <c r="BJ248" s="61" t="str">
        <f t="shared" si="60"/>
        <v/>
      </c>
      <c r="BK248" s="61" t="str">
        <f t="shared" si="50"/>
        <v/>
      </c>
      <c r="BL248" s="61" t="str">
        <f t="shared" si="61"/>
        <v/>
      </c>
      <c r="BM248" s="61">
        <f t="shared" si="62"/>
        <v>2025</v>
      </c>
      <c r="BN248" s="61" t="str">
        <f t="shared" si="63"/>
        <v/>
      </c>
    </row>
    <row r="249" spans="2:66" x14ac:dyDescent="0.25">
      <c r="B249" s="12"/>
      <c r="C249" s="24">
        <v>226</v>
      </c>
      <c r="D249" s="41" t="s">
        <v>394</v>
      </c>
      <c r="E249" s="1"/>
      <c r="F249" s="1"/>
      <c r="G249" s="1"/>
      <c r="H249" s="9"/>
      <c r="I249" s="2" t="s">
        <v>175</v>
      </c>
      <c r="J249" s="2" t="s">
        <v>241</v>
      </c>
      <c r="K249" s="1"/>
      <c r="L249" s="2" t="s">
        <v>394</v>
      </c>
      <c r="M249" s="2" t="s">
        <v>394</v>
      </c>
      <c r="N249" s="58" t="s">
        <v>398</v>
      </c>
      <c r="O249" s="2" t="s">
        <v>394</v>
      </c>
      <c r="P249" s="60" t="s">
        <v>492</v>
      </c>
      <c r="Q249" s="40">
        <f t="shared" si="51"/>
        <v>0</v>
      </c>
      <c r="R249" s="10" t="s">
        <v>394</v>
      </c>
      <c r="S249" s="10"/>
      <c r="T249" s="12"/>
      <c r="V249" s="63"/>
      <c r="W249" s="61">
        <f t="shared" si="48"/>
        <v>0</v>
      </c>
      <c r="BA249" s="61" t="str">
        <f t="shared" si="49"/>
        <v>Nein</v>
      </c>
      <c r="BB249" s="67" t="str">
        <f t="shared" si="52"/>
        <v/>
      </c>
      <c r="BC249" s="67" t="str">
        <f t="shared" si="53"/>
        <v/>
      </c>
      <c r="BD249" s="67" t="str">
        <f t="shared" si="54"/>
        <v/>
      </c>
      <c r="BE249" s="67" t="str">
        <f t="shared" si="55"/>
        <v/>
      </c>
      <c r="BF249" s="66" t="str">
        <f t="shared" si="56"/>
        <v>m</v>
      </c>
      <c r="BG249" s="61" t="str">
        <f t="shared" si="57"/>
        <v>D</v>
      </c>
      <c r="BH249" s="61" t="str">
        <f t="shared" si="58"/>
        <v/>
      </c>
      <c r="BI249" s="61" t="str">
        <f t="shared" si="59"/>
        <v/>
      </c>
      <c r="BJ249" s="61" t="str">
        <f t="shared" si="60"/>
        <v/>
      </c>
      <c r="BK249" s="61" t="str">
        <f t="shared" si="50"/>
        <v/>
      </c>
      <c r="BL249" s="61" t="str">
        <f t="shared" si="61"/>
        <v/>
      </c>
      <c r="BM249" s="61">
        <f t="shared" si="62"/>
        <v>2025</v>
      </c>
      <c r="BN249" s="61" t="str">
        <f t="shared" si="63"/>
        <v/>
      </c>
    </row>
    <row r="250" spans="2:66" x14ac:dyDescent="0.25">
      <c r="B250" s="12"/>
      <c r="C250" s="24">
        <v>227</v>
      </c>
      <c r="D250" s="41" t="s">
        <v>394</v>
      </c>
      <c r="E250" s="1"/>
      <c r="F250" s="1"/>
      <c r="G250" s="1"/>
      <c r="H250" s="9"/>
      <c r="I250" s="2" t="s">
        <v>175</v>
      </c>
      <c r="J250" s="2" t="s">
        <v>241</v>
      </c>
      <c r="K250" s="1"/>
      <c r="L250" s="2" t="s">
        <v>394</v>
      </c>
      <c r="M250" s="2" t="s">
        <v>394</v>
      </c>
      <c r="N250" s="58" t="s">
        <v>398</v>
      </c>
      <c r="O250" s="2" t="s">
        <v>394</v>
      </c>
      <c r="P250" s="60" t="s">
        <v>492</v>
      </c>
      <c r="Q250" s="40">
        <f t="shared" si="51"/>
        <v>0</v>
      </c>
      <c r="R250" s="10" t="s">
        <v>394</v>
      </c>
      <c r="S250" s="10"/>
      <c r="T250" s="12"/>
      <c r="V250" s="63"/>
      <c r="W250" s="61">
        <f t="shared" si="48"/>
        <v>0</v>
      </c>
      <c r="BA250" s="61" t="str">
        <f t="shared" si="49"/>
        <v>Nein</v>
      </c>
      <c r="BB250" s="67" t="str">
        <f t="shared" si="52"/>
        <v/>
      </c>
      <c r="BC250" s="67" t="str">
        <f t="shared" si="53"/>
        <v/>
      </c>
      <c r="BD250" s="67" t="str">
        <f t="shared" si="54"/>
        <v/>
      </c>
      <c r="BE250" s="67" t="str">
        <f t="shared" si="55"/>
        <v/>
      </c>
      <c r="BF250" s="66" t="str">
        <f t="shared" si="56"/>
        <v>m</v>
      </c>
      <c r="BG250" s="61" t="str">
        <f t="shared" si="57"/>
        <v>D</v>
      </c>
      <c r="BH250" s="61" t="str">
        <f t="shared" si="58"/>
        <v/>
      </c>
      <c r="BI250" s="61" t="str">
        <f t="shared" si="59"/>
        <v/>
      </c>
      <c r="BJ250" s="61" t="str">
        <f t="shared" si="60"/>
        <v/>
      </c>
      <c r="BK250" s="61" t="str">
        <f t="shared" si="50"/>
        <v/>
      </c>
      <c r="BL250" s="61" t="str">
        <f t="shared" si="61"/>
        <v/>
      </c>
      <c r="BM250" s="61">
        <f t="shared" si="62"/>
        <v>2025</v>
      </c>
      <c r="BN250" s="61" t="str">
        <f t="shared" si="63"/>
        <v/>
      </c>
    </row>
    <row r="251" spans="2:66" x14ac:dyDescent="0.25">
      <c r="B251" s="12"/>
      <c r="C251" s="24">
        <v>228</v>
      </c>
      <c r="D251" s="41" t="s">
        <v>394</v>
      </c>
      <c r="E251" s="1"/>
      <c r="F251" s="1"/>
      <c r="G251" s="1"/>
      <c r="H251" s="9"/>
      <c r="I251" s="2" t="s">
        <v>175</v>
      </c>
      <c r="J251" s="2" t="s">
        <v>241</v>
      </c>
      <c r="K251" s="1"/>
      <c r="L251" s="2" t="s">
        <v>394</v>
      </c>
      <c r="M251" s="2" t="s">
        <v>394</v>
      </c>
      <c r="N251" s="58" t="s">
        <v>398</v>
      </c>
      <c r="O251" s="2" t="s">
        <v>394</v>
      </c>
      <c r="P251" s="60" t="s">
        <v>492</v>
      </c>
      <c r="Q251" s="40">
        <f t="shared" si="51"/>
        <v>0</v>
      </c>
      <c r="R251" s="10" t="s">
        <v>394</v>
      </c>
      <c r="S251" s="10"/>
      <c r="T251" s="12"/>
      <c r="V251" s="63"/>
      <c r="W251" s="61">
        <f t="shared" si="48"/>
        <v>0</v>
      </c>
      <c r="BA251" s="61" t="str">
        <f t="shared" si="49"/>
        <v>Nein</v>
      </c>
      <c r="BB251" s="67" t="str">
        <f t="shared" si="52"/>
        <v/>
      </c>
      <c r="BC251" s="67" t="str">
        <f t="shared" si="53"/>
        <v/>
      </c>
      <c r="BD251" s="67" t="str">
        <f t="shared" si="54"/>
        <v/>
      </c>
      <c r="BE251" s="67" t="str">
        <f t="shared" si="55"/>
        <v/>
      </c>
      <c r="BF251" s="66" t="str">
        <f t="shared" si="56"/>
        <v>m</v>
      </c>
      <c r="BG251" s="61" t="str">
        <f t="shared" si="57"/>
        <v>D</v>
      </c>
      <c r="BH251" s="61" t="str">
        <f t="shared" si="58"/>
        <v/>
      </c>
      <c r="BI251" s="61" t="str">
        <f t="shared" si="59"/>
        <v/>
      </c>
      <c r="BJ251" s="61" t="str">
        <f t="shared" si="60"/>
        <v/>
      </c>
      <c r="BK251" s="61" t="str">
        <f t="shared" si="50"/>
        <v/>
      </c>
      <c r="BL251" s="61" t="str">
        <f t="shared" si="61"/>
        <v/>
      </c>
      <c r="BM251" s="61">
        <f t="shared" si="62"/>
        <v>2025</v>
      </c>
      <c r="BN251" s="61" t="str">
        <f t="shared" si="63"/>
        <v/>
      </c>
    </row>
    <row r="252" spans="2:66" x14ac:dyDescent="0.25">
      <c r="B252" s="12"/>
      <c r="C252" s="24">
        <v>229</v>
      </c>
      <c r="D252" s="41" t="s">
        <v>394</v>
      </c>
      <c r="E252" s="1"/>
      <c r="F252" s="1"/>
      <c r="G252" s="1"/>
      <c r="H252" s="9"/>
      <c r="I252" s="2" t="s">
        <v>175</v>
      </c>
      <c r="J252" s="2" t="s">
        <v>241</v>
      </c>
      <c r="K252" s="1"/>
      <c r="L252" s="2" t="s">
        <v>394</v>
      </c>
      <c r="M252" s="2" t="s">
        <v>394</v>
      </c>
      <c r="N252" s="58" t="s">
        <v>398</v>
      </c>
      <c r="O252" s="2" t="s">
        <v>394</v>
      </c>
      <c r="P252" s="60" t="s">
        <v>492</v>
      </c>
      <c r="Q252" s="40">
        <f t="shared" si="51"/>
        <v>0</v>
      </c>
      <c r="R252" s="10" t="s">
        <v>394</v>
      </c>
      <c r="S252" s="10"/>
      <c r="T252" s="12"/>
      <c r="V252" s="63"/>
      <c r="W252" s="61">
        <f t="shared" si="48"/>
        <v>0</v>
      </c>
      <c r="BA252" s="61" t="str">
        <f t="shared" si="49"/>
        <v>Nein</v>
      </c>
      <c r="BB252" s="67" t="str">
        <f t="shared" si="52"/>
        <v/>
      </c>
      <c r="BC252" s="67" t="str">
        <f t="shared" si="53"/>
        <v/>
      </c>
      <c r="BD252" s="67" t="str">
        <f t="shared" si="54"/>
        <v/>
      </c>
      <c r="BE252" s="67" t="str">
        <f t="shared" si="55"/>
        <v/>
      </c>
      <c r="BF252" s="66" t="str">
        <f t="shared" si="56"/>
        <v>m</v>
      </c>
      <c r="BG252" s="61" t="str">
        <f t="shared" si="57"/>
        <v>D</v>
      </c>
      <c r="BH252" s="61" t="str">
        <f t="shared" si="58"/>
        <v/>
      </c>
      <c r="BI252" s="61" t="str">
        <f t="shared" si="59"/>
        <v/>
      </c>
      <c r="BJ252" s="61" t="str">
        <f t="shared" si="60"/>
        <v/>
      </c>
      <c r="BK252" s="61" t="str">
        <f t="shared" si="50"/>
        <v/>
      </c>
      <c r="BL252" s="61" t="str">
        <f t="shared" si="61"/>
        <v/>
      </c>
      <c r="BM252" s="61">
        <f t="shared" si="62"/>
        <v>2025</v>
      </c>
      <c r="BN252" s="61" t="str">
        <f t="shared" si="63"/>
        <v/>
      </c>
    </row>
    <row r="253" spans="2:66" x14ac:dyDescent="0.25">
      <c r="B253" s="12"/>
      <c r="C253" s="24">
        <v>230</v>
      </c>
      <c r="D253" s="41" t="s">
        <v>394</v>
      </c>
      <c r="E253" s="1"/>
      <c r="F253" s="1"/>
      <c r="G253" s="1"/>
      <c r="H253" s="9"/>
      <c r="I253" s="2" t="s">
        <v>175</v>
      </c>
      <c r="J253" s="2" t="s">
        <v>241</v>
      </c>
      <c r="K253" s="1"/>
      <c r="L253" s="2" t="s">
        <v>394</v>
      </c>
      <c r="M253" s="2" t="s">
        <v>394</v>
      </c>
      <c r="N253" s="58" t="s">
        <v>398</v>
      </c>
      <c r="O253" s="2" t="s">
        <v>394</v>
      </c>
      <c r="P253" s="60" t="s">
        <v>492</v>
      </c>
      <c r="Q253" s="40">
        <f t="shared" si="51"/>
        <v>0</v>
      </c>
      <c r="R253" s="10" t="s">
        <v>394</v>
      </c>
      <c r="S253" s="10"/>
      <c r="T253" s="12"/>
      <c r="V253" s="63"/>
      <c r="W253" s="61">
        <f t="shared" si="48"/>
        <v>0</v>
      </c>
      <c r="BA253" s="61" t="str">
        <f t="shared" si="49"/>
        <v>Nein</v>
      </c>
      <c r="BB253" s="67" t="str">
        <f t="shared" si="52"/>
        <v/>
      </c>
      <c r="BC253" s="67" t="str">
        <f t="shared" si="53"/>
        <v/>
      </c>
      <c r="BD253" s="67" t="str">
        <f t="shared" si="54"/>
        <v/>
      </c>
      <c r="BE253" s="67" t="str">
        <f t="shared" si="55"/>
        <v/>
      </c>
      <c r="BF253" s="66" t="str">
        <f t="shared" si="56"/>
        <v>m</v>
      </c>
      <c r="BG253" s="61" t="str">
        <f t="shared" si="57"/>
        <v>D</v>
      </c>
      <c r="BH253" s="61" t="str">
        <f t="shared" si="58"/>
        <v/>
      </c>
      <c r="BI253" s="61" t="str">
        <f t="shared" si="59"/>
        <v/>
      </c>
      <c r="BJ253" s="61" t="str">
        <f t="shared" si="60"/>
        <v/>
      </c>
      <c r="BK253" s="61" t="str">
        <f t="shared" si="50"/>
        <v/>
      </c>
      <c r="BL253" s="61" t="str">
        <f t="shared" si="61"/>
        <v/>
      </c>
      <c r="BM253" s="61">
        <f t="shared" si="62"/>
        <v>2025</v>
      </c>
      <c r="BN253" s="61" t="str">
        <f t="shared" si="63"/>
        <v/>
      </c>
    </row>
    <row r="254" spans="2:66" x14ac:dyDescent="0.25">
      <c r="B254" s="12"/>
      <c r="C254" s="24">
        <v>231</v>
      </c>
      <c r="D254" s="41" t="s">
        <v>394</v>
      </c>
      <c r="E254" s="1"/>
      <c r="F254" s="1"/>
      <c r="G254" s="1"/>
      <c r="H254" s="9"/>
      <c r="I254" s="2" t="s">
        <v>175</v>
      </c>
      <c r="J254" s="2" t="s">
        <v>241</v>
      </c>
      <c r="K254" s="1"/>
      <c r="L254" s="2" t="s">
        <v>394</v>
      </c>
      <c r="M254" s="2" t="s">
        <v>394</v>
      </c>
      <c r="N254" s="58" t="s">
        <v>398</v>
      </c>
      <c r="O254" s="2" t="s">
        <v>394</v>
      </c>
      <c r="P254" s="60" t="s">
        <v>492</v>
      </c>
      <c r="Q254" s="40">
        <f t="shared" si="51"/>
        <v>0</v>
      </c>
      <c r="R254" s="10" t="s">
        <v>394</v>
      </c>
      <c r="S254" s="10"/>
      <c r="T254" s="12"/>
      <c r="V254" s="63"/>
      <c r="W254" s="61">
        <f t="shared" si="48"/>
        <v>0</v>
      </c>
      <c r="BA254" s="61" t="str">
        <f t="shared" si="49"/>
        <v>Nein</v>
      </c>
      <c r="BB254" s="67" t="str">
        <f t="shared" si="52"/>
        <v/>
      </c>
      <c r="BC254" s="67" t="str">
        <f t="shared" si="53"/>
        <v/>
      </c>
      <c r="BD254" s="67" t="str">
        <f t="shared" si="54"/>
        <v/>
      </c>
      <c r="BE254" s="67" t="str">
        <f t="shared" si="55"/>
        <v/>
      </c>
      <c r="BF254" s="66" t="str">
        <f t="shared" si="56"/>
        <v>m</v>
      </c>
      <c r="BG254" s="61" t="str">
        <f t="shared" si="57"/>
        <v>D</v>
      </c>
      <c r="BH254" s="61" t="str">
        <f t="shared" si="58"/>
        <v/>
      </c>
      <c r="BI254" s="61" t="str">
        <f t="shared" si="59"/>
        <v/>
      </c>
      <c r="BJ254" s="61" t="str">
        <f t="shared" si="60"/>
        <v/>
      </c>
      <c r="BK254" s="61" t="str">
        <f t="shared" si="50"/>
        <v/>
      </c>
      <c r="BL254" s="61" t="str">
        <f t="shared" si="61"/>
        <v/>
      </c>
      <c r="BM254" s="61">
        <f t="shared" si="62"/>
        <v>2025</v>
      </c>
      <c r="BN254" s="61" t="str">
        <f t="shared" si="63"/>
        <v/>
      </c>
    </row>
    <row r="255" spans="2:66" x14ac:dyDescent="0.25">
      <c r="B255" s="12"/>
      <c r="C255" s="24">
        <v>232</v>
      </c>
      <c r="D255" s="41" t="s">
        <v>394</v>
      </c>
      <c r="E255" s="1"/>
      <c r="F255" s="1"/>
      <c r="G255" s="1"/>
      <c r="H255" s="9"/>
      <c r="I255" s="2" t="s">
        <v>175</v>
      </c>
      <c r="J255" s="2" t="s">
        <v>241</v>
      </c>
      <c r="K255" s="1"/>
      <c r="L255" s="2" t="s">
        <v>394</v>
      </c>
      <c r="M255" s="2" t="s">
        <v>394</v>
      </c>
      <c r="N255" s="58" t="s">
        <v>398</v>
      </c>
      <c r="O255" s="2" t="s">
        <v>394</v>
      </c>
      <c r="P255" s="60" t="s">
        <v>492</v>
      </c>
      <c r="Q255" s="40">
        <f t="shared" si="51"/>
        <v>0</v>
      </c>
      <c r="R255" s="10" t="s">
        <v>394</v>
      </c>
      <c r="S255" s="10"/>
      <c r="T255" s="12"/>
      <c r="V255" s="63"/>
      <c r="W255" s="61">
        <f t="shared" si="48"/>
        <v>0</v>
      </c>
      <c r="BA255" s="61" t="str">
        <f t="shared" si="49"/>
        <v>Nein</v>
      </c>
      <c r="BB255" s="67" t="str">
        <f t="shared" si="52"/>
        <v/>
      </c>
      <c r="BC255" s="67" t="str">
        <f t="shared" si="53"/>
        <v/>
      </c>
      <c r="BD255" s="67" t="str">
        <f t="shared" si="54"/>
        <v/>
      </c>
      <c r="BE255" s="67" t="str">
        <f t="shared" si="55"/>
        <v/>
      </c>
      <c r="BF255" s="66" t="str">
        <f t="shared" si="56"/>
        <v>m</v>
      </c>
      <c r="BG255" s="61" t="str">
        <f t="shared" si="57"/>
        <v>D</v>
      </c>
      <c r="BH255" s="61" t="str">
        <f t="shared" si="58"/>
        <v/>
      </c>
      <c r="BI255" s="61" t="str">
        <f t="shared" si="59"/>
        <v/>
      </c>
      <c r="BJ255" s="61" t="str">
        <f t="shared" si="60"/>
        <v/>
      </c>
      <c r="BK255" s="61" t="str">
        <f t="shared" si="50"/>
        <v/>
      </c>
      <c r="BL255" s="61" t="str">
        <f t="shared" si="61"/>
        <v/>
      </c>
      <c r="BM255" s="61">
        <f t="shared" si="62"/>
        <v>2025</v>
      </c>
      <c r="BN255" s="61" t="str">
        <f t="shared" si="63"/>
        <v/>
      </c>
    </row>
    <row r="256" spans="2:66" x14ac:dyDescent="0.25">
      <c r="B256" s="12"/>
      <c r="C256" s="24">
        <v>233</v>
      </c>
      <c r="D256" s="41" t="s">
        <v>394</v>
      </c>
      <c r="E256" s="1"/>
      <c r="F256" s="1"/>
      <c r="G256" s="1"/>
      <c r="H256" s="9"/>
      <c r="I256" s="2" t="s">
        <v>175</v>
      </c>
      <c r="J256" s="2" t="s">
        <v>241</v>
      </c>
      <c r="K256" s="1"/>
      <c r="L256" s="2" t="s">
        <v>394</v>
      </c>
      <c r="M256" s="2" t="s">
        <v>394</v>
      </c>
      <c r="N256" s="58" t="s">
        <v>398</v>
      </c>
      <c r="O256" s="2" t="s">
        <v>394</v>
      </c>
      <c r="P256" s="60" t="s">
        <v>492</v>
      </c>
      <c r="Q256" s="40">
        <f t="shared" si="51"/>
        <v>0</v>
      </c>
      <c r="R256" s="10" t="s">
        <v>394</v>
      </c>
      <c r="S256" s="10"/>
      <c r="T256" s="12"/>
      <c r="V256" s="63"/>
      <c r="W256" s="61">
        <f t="shared" si="48"/>
        <v>0</v>
      </c>
      <c r="BA256" s="61" t="str">
        <f t="shared" si="49"/>
        <v>Nein</v>
      </c>
      <c r="BB256" s="67" t="str">
        <f t="shared" si="52"/>
        <v/>
      </c>
      <c r="BC256" s="67" t="str">
        <f t="shared" si="53"/>
        <v/>
      </c>
      <c r="BD256" s="67" t="str">
        <f t="shared" si="54"/>
        <v/>
      </c>
      <c r="BE256" s="67" t="str">
        <f t="shared" si="55"/>
        <v/>
      </c>
      <c r="BF256" s="66" t="str">
        <f t="shared" si="56"/>
        <v>m</v>
      </c>
      <c r="BG256" s="61" t="str">
        <f t="shared" si="57"/>
        <v>D</v>
      </c>
      <c r="BH256" s="61" t="str">
        <f t="shared" si="58"/>
        <v/>
      </c>
      <c r="BI256" s="61" t="str">
        <f t="shared" si="59"/>
        <v/>
      </c>
      <c r="BJ256" s="61" t="str">
        <f t="shared" si="60"/>
        <v/>
      </c>
      <c r="BK256" s="61" t="str">
        <f t="shared" si="50"/>
        <v/>
      </c>
      <c r="BL256" s="61" t="str">
        <f t="shared" si="61"/>
        <v/>
      </c>
      <c r="BM256" s="61">
        <f t="shared" si="62"/>
        <v>2025</v>
      </c>
      <c r="BN256" s="61" t="str">
        <f t="shared" si="63"/>
        <v/>
      </c>
    </row>
    <row r="257" spans="2:66" x14ac:dyDescent="0.25">
      <c r="B257" s="12"/>
      <c r="C257" s="24">
        <v>234</v>
      </c>
      <c r="D257" s="41" t="s">
        <v>394</v>
      </c>
      <c r="E257" s="1"/>
      <c r="F257" s="1"/>
      <c r="G257" s="1"/>
      <c r="H257" s="9"/>
      <c r="I257" s="2" t="s">
        <v>175</v>
      </c>
      <c r="J257" s="2" t="s">
        <v>241</v>
      </c>
      <c r="K257" s="1"/>
      <c r="L257" s="2" t="s">
        <v>394</v>
      </c>
      <c r="M257" s="2" t="s">
        <v>394</v>
      </c>
      <c r="N257" s="58" t="s">
        <v>398</v>
      </c>
      <c r="O257" s="2" t="s">
        <v>394</v>
      </c>
      <c r="P257" s="60" t="s">
        <v>492</v>
      </c>
      <c r="Q257" s="40">
        <f t="shared" si="51"/>
        <v>0</v>
      </c>
      <c r="R257" s="10" t="s">
        <v>394</v>
      </c>
      <c r="S257" s="10"/>
      <c r="T257" s="12"/>
      <c r="V257" s="63"/>
      <c r="W257" s="61">
        <f t="shared" si="48"/>
        <v>0</v>
      </c>
      <c r="BA257" s="61" t="str">
        <f t="shared" si="49"/>
        <v>Nein</v>
      </c>
      <c r="BB257" s="67" t="str">
        <f t="shared" si="52"/>
        <v/>
      </c>
      <c r="BC257" s="67" t="str">
        <f t="shared" si="53"/>
        <v/>
      </c>
      <c r="BD257" s="67" t="str">
        <f t="shared" si="54"/>
        <v/>
      </c>
      <c r="BE257" s="67" t="str">
        <f t="shared" si="55"/>
        <v/>
      </c>
      <c r="BF257" s="66" t="str">
        <f t="shared" si="56"/>
        <v>m</v>
      </c>
      <c r="BG257" s="61" t="str">
        <f t="shared" si="57"/>
        <v>D</v>
      </c>
      <c r="BH257" s="61" t="str">
        <f t="shared" si="58"/>
        <v/>
      </c>
      <c r="BI257" s="61" t="str">
        <f t="shared" si="59"/>
        <v/>
      </c>
      <c r="BJ257" s="61" t="str">
        <f t="shared" si="60"/>
        <v/>
      </c>
      <c r="BK257" s="61" t="str">
        <f t="shared" si="50"/>
        <v/>
      </c>
      <c r="BL257" s="61" t="str">
        <f t="shared" si="61"/>
        <v/>
      </c>
      <c r="BM257" s="61">
        <f t="shared" si="62"/>
        <v>2025</v>
      </c>
      <c r="BN257" s="61" t="str">
        <f t="shared" si="63"/>
        <v/>
      </c>
    </row>
    <row r="258" spans="2:66" x14ac:dyDescent="0.25">
      <c r="B258" s="12"/>
      <c r="C258" s="24">
        <v>235</v>
      </c>
      <c r="D258" s="41" t="s">
        <v>394</v>
      </c>
      <c r="E258" s="1"/>
      <c r="F258" s="1"/>
      <c r="G258" s="1"/>
      <c r="H258" s="9"/>
      <c r="I258" s="2" t="s">
        <v>175</v>
      </c>
      <c r="J258" s="2" t="s">
        <v>241</v>
      </c>
      <c r="K258" s="1"/>
      <c r="L258" s="2" t="s">
        <v>394</v>
      </c>
      <c r="M258" s="2" t="s">
        <v>394</v>
      </c>
      <c r="N258" s="58" t="s">
        <v>398</v>
      </c>
      <c r="O258" s="2" t="s">
        <v>394</v>
      </c>
      <c r="P258" s="60" t="s">
        <v>492</v>
      </c>
      <c r="Q258" s="40">
        <f t="shared" si="51"/>
        <v>0</v>
      </c>
      <c r="R258" s="10" t="s">
        <v>394</v>
      </c>
      <c r="S258" s="10"/>
      <c r="T258" s="12"/>
      <c r="V258" s="63"/>
      <c r="W258" s="61">
        <f t="shared" si="48"/>
        <v>0</v>
      </c>
      <c r="BA258" s="61" t="str">
        <f t="shared" si="49"/>
        <v>Nein</v>
      </c>
      <c r="BB258" s="67" t="str">
        <f t="shared" si="52"/>
        <v/>
      </c>
      <c r="BC258" s="67" t="str">
        <f t="shared" si="53"/>
        <v/>
      </c>
      <c r="BD258" s="67" t="str">
        <f t="shared" si="54"/>
        <v/>
      </c>
      <c r="BE258" s="67" t="str">
        <f t="shared" si="55"/>
        <v/>
      </c>
      <c r="BF258" s="66" t="str">
        <f t="shared" si="56"/>
        <v>m</v>
      </c>
      <c r="BG258" s="61" t="str">
        <f t="shared" si="57"/>
        <v>D</v>
      </c>
      <c r="BH258" s="61" t="str">
        <f t="shared" si="58"/>
        <v/>
      </c>
      <c r="BI258" s="61" t="str">
        <f t="shared" si="59"/>
        <v/>
      </c>
      <c r="BJ258" s="61" t="str">
        <f t="shared" si="60"/>
        <v/>
      </c>
      <c r="BK258" s="61" t="str">
        <f t="shared" si="50"/>
        <v/>
      </c>
      <c r="BL258" s="61" t="str">
        <f t="shared" si="61"/>
        <v/>
      </c>
      <c r="BM258" s="61">
        <f t="shared" si="62"/>
        <v>2025</v>
      </c>
      <c r="BN258" s="61" t="str">
        <f t="shared" si="63"/>
        <v/>
      </c>
    </row>
    <row r="259" spans="2:66" x14ac:dyDescent="0.25">
      <c r="B259" s="12"/>
      <c r="C259" s="24">
        <v>236</v>
      </c>
      <c r="D259" s="41" t="s">
        <v>394</v>
      </c>
      <c r="E259" s="1"/>
      <c r="F259" s="1"/>
      <c r="G259" s="1"/>
      <c r="H259" s="9"/>
      <c r="I259" s="2" t="s">
        <v>175</v>
      </c>
      <c r="J259" s="2" t="s">
        <v>241</v>
      </c>
      <c r="K259" s="1"/>
      <c r="L259" s="2" t="s">
        <v>394</v>
      </c>
      <c r="M259" s="2" t="s">
        <v>394</v>
      </c>
      <c r="N259" s="58" t="s">
        <v>398</v>
      </c>
      <c r="O259" s="2" t="s">
        <v>394</v>
      </c>
      <c r="P259" s="60" t="s">
        <v>492</v>
      </c>
      <c r="Q259" s="40">
        <f t="shared" si="51"/>
        <v>0</v>
      </c>
      <c r="R259" s="10" t="s">
        <v>394</v>
      </c>
      <c r="S259" s="10"/>
      <c r="T259" s="12"/>
      <c r="V259" s="63"/>
      <c r="W259" s="61">
        <f t="shared" si="48"/>
        <v>0</v>
      </c>
      <c r="BA259" s="61" t="str">
        <f t="shared" si="49"/>
        <v>Nein</v>
      </c>
      <c r="BB259" s="67" t="str">
        <f t="shared" si="52"/>
        <v/>
      </c>
      <c r="BC259" s="67" t="str">
        <f t="shared" si="53"/>
        <v/>
      </c>
      <c r="BD259" s="67" t="str">
        <f t="shared" si="54"/>
        <v/>
      </c>
      <c r="BE259" s="67" t="str">
        <f t="shared" si="55"/>
        <v/>
      </c>
      <c r="BF259" s="66" t="str">
        <f t="shared" si="56"/>
        <v>m</v>
      </c>
      <c r="BG259" s="61" t="str">
        <f t="shared" si="57"/>
        <v>D</v>
      </c>
      <c r="BH259" s="61" t="str">
        <f t="shared" si="58"/>
        <v/>
      </c>
      <c r="BI259" s="61" t="str">
        <f t="shared" si="59"/>
        <v/>
      </c>
      <c r="BJ259" s="61" t="str">
        <f t="shared" si="60"/>
        <v/>
      </c>
      <c r="BK259" s="61" t="str">
        <f t="shared" si="50"/>
        <v/>
      </c>
      <c r="BL259" s="61" t="str">
        <f t="shared" si="61"/>
        <v/>
      </c>
      <c r="BM259" s="61">
        <f t="shared" si="62"/>
        <v>2025</v>
      </c>
      <c r="BN259" s="61" t="str">
        <f t="shared" si="63"/>
        <v/>
      </c>
    </row>
    <row r="260" spans="2:66" x14ac:dyDescent="0.25">
      <c r="B260" s="12"/>
      <c r="C260" s="24">
        <v>237</v>
      </c>
      <c r="D260" s="41" t="s">
        <v>394</v>
      </c>
      <c r="E260" s="1"/>
      <c r="F260" s="1"/>
      <c r="G260" s="1"/>
      <c r="H260" s="9"/>
      <c r="I260" s="2" t="s">
        <v>175</v>
      </c>
      <c r="J260" s="2" t="s">
        <v>241</v>
      </c>
      <c r="K260" s="1"/>
      <c r="L260" s="2" t="s">
        <v>394</v>
      </c>
      <c r="M260" s="2" t="s">
        <v>394</v>
      </c>
      <c r="N260" s="58" t="s">
        <v>398</v>
      </c>
      <c r="O260" s="2" t="s">
        <v>394</v>
      </c>
      <c r="P260" s="60" t="s">
        <v>492</v>
      </c>
      <c r="Q260" s="40">
        <f t="shared" si="51"/>
        <v>0</v>
      </c>
      <c r="R260" s="10" t="s">
        <v>394</v>
      </c>
      <c r="S260" s="10"/>
      <c r="T260" s="12"/>
      <c r="V260" s="63"/>
      <c r="W260" s="61">
        <f t="shared" si="48"/>
        <v>0</v>
      </c>
      <c r="BA260" s="61" t="str">
        <f t="shared" si="49"/>
        <v>Nein</v>
      </c>
      <c r="BB260" s="67" t="str">
        <f t="shared" si="52"/>
        <v/>
      </c>
      <c r="BC260" s="67" t="str">
        <f t="shared" si="53"/>
        <v/>
      </c>
      <c r="BD260" s="67" t="str">
        <f t="shared" si="54"/>
        <v/>
      </c>
      <c r="BE260" s="67" t="str">
        <f t="shared" si="55"/>
        <v/>
      </c>
      <c r="BF260" s="66" t="str">
        <f t="shared" si="56"/>
        <v>m</v>
      </c>
      <c r="BG260" s="61" t="str">
        <f t="shared" si="57"/>
        <v>D</v>
      </c>
      <c r="BH260" s="61" t="str">
        <f t="shared" si="58"/>
        <v/>
      </c>
      <c r="BI260" s="61" t="str">
        <f t="shared" si="59"/>
        <v/>
      </c>
      <c r="BJ260" s="61" t="str">
        <f t="shared" si="60"/>
        <v/>
      </c>
      <c r="BK260" s="61" t="str">
        <f t="shared" si="50"/>
        <v/>
      </c>
      <c r="BL260" s="61" t="str">
        <f t="shared" si="61"/>
        <v/>
      </c>
      <c r="BM260" s="61">
        <f t="shared" si="62"/>
        <v>2025</v>
      </c>
      <c r="BN260" s="61" t="str">
        <f t="shared" si="63"/>
        <v/>
      </c>
    </row>
    <row r="261" spans="2:66" x14ac:dyDescent="0.25">
      <c r="B261" s="12"/>
      <c r="C261" s="24">
        <v>238</v>
      </c>
      <c r="D261" s="41" t="s">
        <v>394</v>
      </c>
      <c r="E261" s="1"/>
      <c r="F261" s="1"/>
      <c r="G261" s="1"/>
      <c r="H261" s="9"/>
      <c r="I261" s="2" t="s">
        <v>175</v>
      </c>
      <c r="J261" s="2" t="s">
        <v>241</v>
      </c>
      <c r="K261" s="1"/>
      <c r="L261" s="2" t="s">
        <v>394</v>
      </c>
      <c r="M261" s="2" t="s">
        <v>394</v>
      </c>
      <c r="N261" s="58" t="s">
        <v>398</v>
      </c>
      <c r="O261" s="2" t="s">
        <v>394</v>
      </c>
      <c r="P261" s="60" t="s">
        <v>492</v>
      </c>
      <c r="Q261" s="40">
        <f t="shared" si="51"/>
        <v>0</v>
      </c>
      <c r="R261" s="10" t="s">
        <v>394</v>
      </c>
      <c r="S261" s="10"/>
      <c r="T261" s="12"/>
      <c r="V261" s="63"/>
      <c r="W261" s="61">
        <f t="shared" si="48"/>
        <v>0</v>
      </c>
      <c r="BA261" s="61" t="str">
        <f t="shared" si="49"/>
        <v>Nein</v>
      </c>
      <c r="BB261" s="67" t="str">
        <f t="shared" si="52"/>
        <v/>
      </c>
      <c r="BC261" s="67" t="str">
        <f t="shared" si="53"/>
        <v/>
      </c>
      <c r="BD261" s="67" t="str">
        <f t="shared" si="54"/>
        <v/>
      </c>
      <c r="BE261" s="67" t="str">
        <f t="shared" si="55"/>
        <v/>
      </c>
      <c r="BF261" s="66" t="str">
        <f t="shared" si="56"/>
        <v>m</v>
      </c>
      <c r="BG261" s="61" t="str">
        <f t="shared" si="57"/>
        <v>D</v>
      </c>
      <c r="BH261" s="61" t="str">
        <f t="shared" si="58"/>
        <v/>
      </c>
      <c r="BI261" s="61" t="str">
        <f t="shared" si="59"/>
        <v/>
      </c>
      <c r="BJ261" s="61" t="str">
        <f t="shared" si="60"/>
        <v/>
      </c>
      <c r="BK261" s="61" t="str">
        <f t="shared" si="50"/>
        <v/>
      </c>
      <c r="BL261" s="61" t="str">
        <f t="shared" si="61"/>
        <v/>
      </c>
      <c r="BM261" s="61">
        <f t="shared" si="62"/>
        <v>2025</v>
      </c>
      <c r="BN261" s="61" t="str">
        <f t="shared" si="63"/>
        <v/>
      </c>
    </row>
    <row r="262" spans="2:66" x14ac:dyDescent="0.25">
      <c r="B262" s="12"/>
      <c r="C262" s="24">
        <v>239</v>
      </c>
      <c r="D262" s="41" t="s">
        <v>394</v>
      </c>
      <c r="E262" s="1"/>
      <c r="F262" s="1"/>
      <c r="G262" s="1"/>
      <c r="H262" s="9"/>
      <c r="I262" s="2" t="s">
        <v>175</v>
      </c>
      <c r="J262" s="2" t="s">
        <v>241</v>
      </c>
      <c r="K262" s="1"/>
      <c r="L262" s="2" t="s">
        <v>394</v>
      </c>
      <c r="M262" s="2" t="s">
        <v>394</v>
      </c>
      <c r="N262" s="58" t="s">
        <v>398</v>
      </c>
      <c r="O262" s="2" t="s">
        <v>394</v>
      </c>
      <c r="P262" s="60" t="s">
        <v>492</v>
      </c>
      <c r="Q262" s="40">
        <f t="shared" si="51"/>
        <v>0</v>
      </c>
      <c r="R262" s="10" t="s">
        <v>394</v>
      </c>
      <c r="S262" s="10"/>
      <c r="T262" s="12"/>
      <c r="V262" s="63"/>
      <c r="W262" s="61">
        <f t="shared" si="48"/>
        <v>0</v>
      </c>
      <c r="BA262" s="61" t="str">
        <f t="shared" si="49"/>
        <v>Nein</v>
      </c>
      <c r="BB262" s="67" t="str">
        <f t="shared" si="52"/>
        <v/>
      </c>
      <c r="BC262" s="67" t="str">
        <f t="shared" si="53"/>
        <v/>
      </c>
      <c r="BD262" s="67" t="str">
        <f t="shared" si="54"/>
        <v/>
      </c>
      <c r="BE262" s="67" t="str">
        <f t="shared" si="55"/>
        <v/>
      </c>
      <c r="BF262" s="66" t="str">
        <f t="shared" si="56"/>
        <v>m</v>
      </c>
      <c r="BG262" s="61" t="str">
        <f t="shared" si="57"/>
        <v>D</v>
      </c>
      <c r="BH262" s="61" t="str">
        <f t="shared" si="58"/>
        <v/>
      </c>
      <c r="BI262" s="61" t="str">
        <f t="shared" si="59"/>
        <v/>
      </c>
      <c r="BJ262" s="61" t="str">
        <f t="shared" si="60"/>
        <v/>
      </c>
      <c r="BK262" s="61" t="str">
        <f t="shared" si="50"/>
        <v/>
      </c>
      <c r="BL262" s="61" t="str">
        <f t="shared" si="61"/>
        <v/>
      </c>
      <c r="BM262" s="61">
        <f t="shared" si="62"/>
        <v>2025</v>
      </c>
      <c r="BN262" s="61" t="str">
        <f t="shared" si="63"/>
        <v/>
      </c>
    </row>
    <row r="263" spans="2:66" x14ac:dyDescent="0.25">
      <c r="B263" s="12"/>
      <c r="C263" s="24">
        <v>240</v>
      </c>
      <c r="D263" s="41" t="s">
        <v>394</v>
      </c>
      <c r="E263" s="1"/>
      <c r="F263" s="1"/>
      <c r="G263" s="1"/>
      <c r="H263" s="9"/>
      <c r="I263" s="2" t="s">
        <v>175</v>
      </c>
      <c r="J263" s="2" t="s">
        <v>241</v>
      </c>
      <c r="K263" s="1"/>
      <c r="L263" s="2" t="s">
        <v>394</v>
      </c>
      <c r="M263" s="2" t="s">
        <v>394</v>
      </c>
      <c r="N263" s="58" t="s">
        <v>398</v>
      </c>
      <c r="O263" s="2" t="s">
        <v>394</v>
      </c>
      <c r="P263" s="60" t="s">
        <v>492</v>
      </c>
      <c r="Q263" s="40">
        <f t="shared" si="51"/>
        <v>0</v>
      </c>
      <c r="R263" s="10" t="s">
        <v>394</v>
      </c>
      <c r="S263" s="10"/>
      <c r="T263" s="12"/>
      <c r="V263" s="63"/>
      <c r="W263" s="61">
        <f t="shared" si="48"/>
        <v>0</v>
      </c>
      <c r="BA263" s="61" t="str">
        <f t="shared" si="49"/>
        <v>Nein</v>
      </c>
      <c r="BB263" s="67" t="str">
        <f t="shared" si="52"/>
        <v/>
      </c>
      <c r="BC263" s="67" t="str">
        <f t="shared" si="53"/>
        <v/>
      </c>
      <c r="BD263" s="67" t="str">
        <f t="shared" si="54"/>
        <v/>
      </c>
      <c r="BE263" s="67" t="str">
        <f t="shared" si="55"/>
        <v/>
      </c>
      <c r="BF263" s="66" t="str">
        <f t="shared" si="56"/>
        <v>m</v>
      </c>
      <c r="BG263" s="61" t="str">
        <f t="shared" si="57"/>
        <v>D</v>
      </c>
      <c r="BH263" s="61" t="str">
        <f t="shared" si="58"/>
        <v/>
      </c>
      <c r="BI263" s="61" t="str">
        <f t="shared" si="59"/>
        <v/>
      </c>
      <c r="BJ263" s="61" t="str">
        <f t="shared" si="60"/>
        <v/>
      </c>
      <c r="BK263" s="61" t="str">
        <f t="shared" si="50"/>
        <v/>
      </c>
      <c r="BL263" s="61" t="str">
        <f t="shared" si="61"/>
        <v/>
      </c>
      <c r="BM263" s="61">
        <f t="shared" si="62"/>
        <v>2025</v>
      </c>
      <c r="BN263" s="61" t="str">
        <f t="shared" si="63"/>
        <v/>
      </c>
    </row>
    <row r="264" spans="2:66" x14ac:dyDescent="0.25">
      <c r="B264" s="12"/>
      <c r="C264" s="24">
        <v>241</v>
      </c>
      <c r="D264" s="41" t="s">
        <v>394</v>
      </c>
      <c r="E264" s="1"/>
      <c r="F264" s="1"/>
      <c r="G264" s="1"/>
      <c r="H264" s="9"/>
      <c r="I264" s="2" t="s">
        <v>175</v>
      </c>
      <c r="J264" s="2" t="s">
        <v>241</v>
      </c>
      <c r="K264" s="1"/>
      <c r="L264" s="2" t="s">
        <v>394</v>
      </c>
      <c r="M264" s="2" t="s">
        <v>394</v>
      </c>
      <c r="N264" s="58" t="s">
        <v>398</v>
      </c>
      <c r="O264" s="2" t="s">
        <v>394</v>
      </c>
      <c r="P264" s="60" t="s">
        <v>492</v>
      </c>
      <c r="Q264" s="40">
        <f t="shared" si="51"/>
        <v>0</v>
      </c>
      <c r="R264" s="10" t="s">
        <v>394</v>
      </c>
      <c r="S264" s="10"/>
      <c r="T264" s="12"/>
      <c r="V264" s="63"/>
      <c r="W264" s="61">
        <f t="shared" si="48"/>
        <v>0</v>
      </c>
      <c r="BA264" s="61" t="str">
        <f t="shared" si="49"/>
        <v>Nein</v>
      </c>
      <c r="BB264" s="67" t="str">
        <f t="shared" si="52"/>
        <v/>
      </c>
      <c r="BC264" s="67" t="str">
        <f t="shared" si="53"/>
        <v/>
      </c>
      <c r="BD264" s="67" t="str">
        <f t="shared" si="54"/>
        <v/>
      </c>
      <c r="BE264" s="67" t="str">
        <f t="shared" si="55"/>
        <v/>
      </c>
      <c r="BF264" s="66" t="str">
        <f t="shared" si="56"/>
        <v>m</v>
      </c>
      <c r="BG264" s="61" t="str">
        <f t="shared" si="57"/>
        <v>D</v>
      </c>
      <c r="BH264" s="61" t="str">
        <f t="shared" si="58"/>
        <v/>
      </c>
      <c r="BI264" s="61" t="str">
        <f t="shared" si="59"/>
        <v/>
      </c>
      <c r="BJ264" s="61" t="str">
        <f t="shared" si="60"/>
        <v/>
      </c>
      <c r="BK264" s="61" t="str">
        <f t="shared" si="50"/>
        <v/>
      </c>
      <c r="BL264" s="61" t="str">
        <f t="shared" si="61"/>
        <v/>
      </c>
      <c r="BM264" s="61">
        <f t="shared" si="62"/>
        <v>2025</v>
      </c>
      <c r="BN264" s="61" t="str">
        <f t="shared" si="63"/>
        <v/>
      </c>
    </row>
    <row r="265" spans="2:66" x14ac:dyDescent="0.25">
      <c r="B265" s="12"/>
      <c r="C265" s="24">
        <v>242</v>
      </c>
      <c r="D265" s="41" t="s">
        <v>394</v>
      </c>
      <c r="E265" s="1"/>
      <c r="F265" s="1"/>
      <c r="G265" s="1"/>
      <c r="H265" s="9"/>
      <c r="I265" s="2" t="s">
        <v>175</v>
      </c>
      <c r="J265" s="2" t="s">
        <v>241</v>
      </c>
      <c r="K265" s="1"/>
      <c r="L265" s="2" t="s">
        <v>394</v>
      </c>
      <c r="M265" s="2" t="s">
        <v>394</v>
      </c>
      <c r="N265" s="58" t="s">
        <v>398</v>
      </c>
      <c r="O265" s="2" t="s">
        <v>394</v>
      </c>
      <c r="P265" s="60" t="s">
        <v>492</v>
      </c>
      <c r="Q265" s="40">
        <f t="shared" si="51"/>
        <v>0</v>
      </c>
      <c r="R265" s="10" t="s">
        <v>394</v>
      </c>
      <c r="S265" s="10"/>
      <c r="T265" s="12"/>
      <c r="V265" s="63"/>
      <c r="W265" s="61">
        <f t="shared" si="48"/>
        <v>0</v>
      </c>
      <c r="BA265" s="61" t="str">
        <f t="shared" si="49"/>
        <v>Nein</v>
      </c>
      <c r="BB265" s="67" t="str">
        <f t="shared" si="52"/>
        <v/>
      </c>
      <c r="BC265" s="67" t="str">
        <f t="shared" si="53"/>
        <v/>
      </c>
      <c r="BD265" s="67" t="str">
        <f t="shared" si="54"/>
        <v/>
      </c>
      <c r="BE265" s="67" t="str">
        <f t="shared" si="55"/>
        <v/>
      </c>
      <c r="BF265" s="66" t="str">
        <f t="shared" si="56"/>
        <v>m</v>
      </c>
      <c r="BG265" s="61" t="str">
        <f t="shared" si="57"/>
        <v>D</v>
      </c>
      <c r="BH265" s="61" t="str">
        <f t="shared" si="58"/>
        <v/>
      </c>
      <c r="BI265" s="61" t="str">
        <f t="shared" si="59"/>
        <v/>
      </c>
      <c r="BJ265" s="61" t="str">
        <f t="shared" si="60"/>
        <v/>
      </c>
      <c r="BK265" s="61" t="str">
        <f t="shared" si="50"/>
        <v/>
      </c>
      <c r="BL265" s="61" t="str">
        <f t="shared" si="61"/>
        <v/>
      </c>
      <c r="BM265" s="61">
        <f t="shared" si="62"/>
        <v>2025</v>
      </c>
      <c r="BN265" s="61" t="str">
        <f t="shared" si="63"/>
        <v/>
      </c>
    </row>
    <row r="266" spans="2:66" x14ac:dyDescent="0.25">
      <c r="B266" s="12"/>
      <c r="C266" s="24">
        <v>243</v>
      </c>
      <c r="D266" s="41" t="s">
        <v>394</v>
      </c>
      <c r="E266" s="1"/>
      <c r="F266" s="1"/>
      <c r="G266" s="1"/>
      <c r="H266" s="9"/>
      <c r="I266" s="2" t="s">
        <v>175</v>
      </c>
      <c r="J266" s="2" t="s">
        <v>241</v>
      </c>
      <c r="K266" s="1"/>
      <c r="L266" s="2" t="s">
        <v>394</v>
      </c>
      <c r="M266" s="2" t="s">
        <v>394</v>
      </c>
      <c r="N266" s="58" t="s">
        <v>398</v>
      </c>
      <c r="O266" s="2" t="s">
        <v>394</v>
      </c>
      <c r="P266" s="60" t="s">
        <v>492</v>
      </c>
      <c r="Q266" s="40">
        <f t="shared" si="51"/>
        <v>0</v>
      </c>
      <c r="R266" s="10" t="s">
        <v>394</v>
      </c>
      <c r="S266" s="10"/>
      <c r="T266" s="12"/>
      <c r="V266" s="63"/>
      <c r="W266" s="61">
        <f t="shared" si="48"/>
        <v>0</v>
      </c>
      <c r="BA266" s="61" t="str">
        <f t="shared" si="49"/>
        <v>Nein</v>
      </c>
      <c r="BB266" s="67" t="str">
        <f t="shared" si="52"/>
        <v/>
      </c>
      <c r="BC266" s="67" t="str">
        <f t="shared" si="53"/>
        <v/>
      </c>
      <c r="BD266" s="67" t="str">
        <f t="shared" si="54"/>
        <v/>
      </c>
      <c r="BE266" s="67" t="str">
        <f t="shared" si="55"/>
        <v/>
      </c>
      <c r="BF266" s="66" t="str">
        <f t="shared" si="56"/>
        <v>m</v>
      </c>
      <c r="BG266" s="61" t="str">
        <f t="shared" si="57"/>
        <v>D</v>
      </c>
      <c r="BH266" s="61" t="str">
        <f t="shared" si="58"/>
        <v/>
      </c>
      <c r="BI266" s="61" t="str">
        <f t="shared" si="59"/>
        <v/>
      </c>
      <c r="BJ266" s="61" t="str">
        <f t="shared" si="60"/>
        <v/>
      </c>
      <c r="BK266" s="61" t="str">
        <f t="shared" si="50"/>
        <v/>
      </c>
      <c r="BL266" s="61" t="str">
        <f t="shared" si="61"/>
        <v/>
      </c>
      <c r="BM266" s="61">
        <f t="shared" si="62"/>
        <v>2025</v>
      </c>
      <c r="BN266" s="61" t="str">
        <f t="shared" si="63"/>
        <v/>
      </c>
    </row>
    <row r="267" spans="2:66" x14ac:dyDescent="0.25">
      <c r="B267" s="12"/>
      <c r="C267" s="24">
        <v>244</v>
      </c>
      <c r="D267" s="41" t="s">
        <v>394</v>
      </c>
      <c r="E267" s="1"/>
      <c r="F267" s="1"/>
      <c r="G267" s="1"/>
      <c r="H267" s="9"/>
      <c r="I267" s="2" t="s">
        <v>175</v>
      </c>
      <c r="J267" s="2" t="s">
        <v>241</v>
      </c>
      <c r="K267" s="1"/>
      <c r="L267" s="2" t="s">
        <v>394</v>
      </c>
      <c r="M267" s="2" t="s">
        <v>394</v>
      </c>
      <c r="N267" s="58" t="s">
        <v>398</v>
      </c>
      <c r="O267" s="2" t="s">
        <v>394</v>
      </c>
      <c r="P267" s="60" t="s">
        <v>492</v>
      </c>
      <c r="Q267" s="40">
        <f t="shared" si="51"/>
        <v>0</v>
      </c>
      <c r="R267" s="10" t="s">
        <v>394</v>
      </c>
      <c r="S267" s="10"/>
      <c r="T267" s="12"/>
      <c r="V267" s="63"/>
      <c r="W267" s="61">
        <f t="shared" si="48"/>
        <v>0</v>
      </c>
      <c r="BA267" s="61" t="str">
        <f t="shared" si="49"/>
        <v>Nein</v>
      </c>
      <c r="BB267" s="67" t="str">
        <f t="shared" si="52"/>
        <v/>
      </c>
      <c r="BC267" s="67" t="str">
        <f t="shared" si="53"/>
        <v/>
      </c>
      <c r="BD267" s="67" t="str">
        <f t="shared" si="54"/>
        <v/>
      </c>
      <c r="BE267" s="67" t="str">
        <f t="shared" si="55"/>
        <v/>
      </c>
      <c r="BF267" s="66" t="str">
        <f t="shared" si="56"/>
        <v>m</v>
      </c>
      <c r="BG267" s="61" t="str">
        <f t="shared" si="57"/>
        <v>D</v>
      </c>
      <c r="BH267" s="61" t="str">
        <f t="shared" si="58"/>
        <v/>
      </c>
      <c r="BI267" s="61" t="str">
        <f t="shared" si="59"/>
        <v/>
      </c>
      <c r="BJ267" s="61" t="str">
        <f t="shared" si="60"/>
        <v/>
      </c>
      <c r="BK267" s="61" t="str">
        <f t="shared" si="50"/>
        <v/>
      </c>
      <c r="BL267" s="61" t="str">
        <f t="shared" si="61"/>
        <v/>
      </c>
      <c r="BM267" s="61">
        <f t="shared" si="62"/>
        <v>2025</v>
      </c>
      <c r="BN267" s="61" t="str">
        <f t="shared" si="63"/>
        <v/>
      </c>
    </row>
    <row r="268" spans="2:66" x14ac:dyDescent="0.25">
      <c r="B268" s="12"/>
      <c r="C268" s="24">
        <v>245</v>
      </c>
      <c r="D268" s="41" t="s">
        <v>394</v>
      </c>
      <c r="E268" s="1"/>
      <c r="F268" s="1"/>
      <c r="G268" s="1"/>
      <c r="H268" s="9"/>
      <c r="I268" s="2" t="s">
        <v>175</v>
      </c>
      <c r="J268" s="2" t="s">
        <v>241</v>
      </c>
      <c r="K268" s="1"/>
      <c r="L268" s="2" t="s">
        <v>394</v>
      </c>
      <c r="M268" s="2" t="s">
        <v>394</v>
      </c>
      <c r="N268" s="58" t="s">
        <v>398</v>
      </c>
      <c r="O268" s="2" t="s">
        <v>394</v>
      </c>
      <c r="P268" s="60" t="s">
        <v>492</v>
      </c>
      <c r="Q268" s="40">
        <f t="shared" si="51"/>
        <v>0</v>
      </c>
      <c r="R268" s="10" t="s">
        <v>394</v>
      </c>
      <c r="S268" s="10"/>
      <c r="T268" s="12"/>
      <c r="V268" s="63"/>
      <c r="W268" s="61">
        <f t="shared" si="48"/>
        <v>0</v>
      </c>
      <c r="BA268" s="61" t="str">
        <f t="shared" si="49"/>
        <v>Nein</v>
      </c>
      <c r="BB268" s="67" t="str">
        <f t="shared" si="52"/>
        <v/>
      </c>
      <c r="BC268" s="67" t="str">
        <f t="shared" si="53"/>
        <v/>
      </c>
      <c r="BD268" s="67" t="str">
        <f t="shared" si="54"/>
        <v/>
      </c>
      <c r="BE268" s="67" t="str">
        <f t="shared" si="55"/>
        <v/>
      </c>
      <c r="BF268" s="66" t="str">
        <f t="shared" si="56"/>
        <v>m</v>
      </c>
      <c r="BG268" s="61" t="str">
        <f t="shared" si="57"/>
        <v>D</v>
      </c>
      <c r="BH268" s="61" t="str">
        <f t="shared" si="58"/>
        <v/>
      </c>
      <c r="BI268" s="61" t="str">
        <f t="shared" si="59"/>
        <v/>
      </c>
      <c r="BJ268" s="61" t="str">
        <f t="shared" si="60"/>
        <v/>
      </c>
      <c r="BK268" s="61" t="str">
        <f t="shared" si="50"/>
        <v/>
      </c>
      <c r="BL268" s="61" t="str">
        <f t="shared" si="61"/>
        <v/>
      </c>
      <c r="BM268" s="61">
        <f t="shared" si="62"/>
        <v>2025</v>
      </c>
      <c r="BN268" s="61" t="str">
        <f t="shared" si="63"/>
        <v/>
      </c>
    </row>
    <row r="269" spans="2:66" x14ac:dyDescent="0.25">
      <c r="B269" s="12"/>
      <c r="C269" s="24">
        <v>246</v>
      </c>
      <c r="D269" s="41" t="s">
        <v>394</v>
      </c>
      <c r="E269" s="1"/>
      <c r="F269" s="1"/>
      <c r="G269" s="1"/>
      <c r="H269" s="9"/>
      <c r="I269" s="2" t="s">
        <v>175</v>
      </c>
      <c r="J269" s="2" t="s">
        <v>241</v>
      </c>
      <c r="K269" s="1"/>
      <c r="L269" s="2" t="s">
        <v>394</v>
      </c>
      <c r="M269" s="2" t="s">
        <v>394</v>
      </c>
      <c r="N269" s="58" t="s">
        <v>398</v>
      </c>
      <c r="O269" s="2" t="s">
        <v>394</v>
      </c>
      <c r="P269" s="60" t="s">
        <v>492</v>
      </c>
      <c r="Q269" s="40">
        <f t="shared" si="51"/>
        <v>0</v>
      </c>
      <c r="R269" s="10" t="s">
        <v>394</v>
      </c>
      <c r="S269" s="10"/>
      <c r="T269" s="12"/>
      <c r="V269" s="63"/>
      <c r="W269" s="61">
        <f t="shared" si="48"/>
        <v>0</v>
      </c>
      <c r="BA269" s="61" t="str">
        <f t="shared" si="49"/>
        <v>Nein</v>
      </c>
      <c r="BB269" s="67" t="str">
        <f t="shared" si="52"/>
        <v/>
      </c>
      <c r="BC269" s="67" t="str">
        <f t="shared" si="53"/>
        <v/>
      </c>
      <c r="BD269" s="67" t="str">
        <f t="shared" si="54"/>
        <v/>
      </c>
      <c r="BE269" s="67" t="str">
        <f t="shared" si="55"/>
        <v/>
      </c>
      <c r="BF269" s="66" t="str">
        <f t="shared" si="56"/>
        <v>m</v>
      </c>
      <c r="BG269" s="61" t="str">
        <f t="shared" si="57"/>
        <v>D</v>
      </c>
      <c r="BH269" s="61" t="str">
        <f t="shared" si="58"/>
        <v/>
      </c>
      <c r="BI269" s="61" t="str">
        <f t="shared" si="59"/>
        <v/>
      </c>
      <c r="BJ269" s="61" t="str">
        <f t="shared" si="60"/>
        <v/>
      </c>
      <c r="BK269" s="61" t="str">
        <f t="shared" si="50"/>
        <v/>
      </c>
      <c r="BL269" s="61" t="str">
        <f t="shared" si="61"/>
        <v/>
      </c>
      <c r="BM269" s="61">
        <f t="shared" si="62"/>
        <v>2025</v>
      </c>
      <c r="BN269" s="61" t="str">
        <f t="shared" si="63"/>
        <v/>
      </c>
    </row>
    <row r="270" spans="2:66" x14ac:dyDescent="0.25">
      <c r="B270" s="12"/>
      <c r="C270" s="24">
        <v>247</v>
      </c>
      <c r="D270" s="41" t="s">
        <v>394</v>
      </c>
      <c r="E270" s="1"/>
      <c r="F270" s="1"/>
      <c r="G270" s="1"/>
      <c r="H270" s="9"/>
      <c r="I270" s="2" t="s">
        <v>175</v>
      </c>
      <c r="J270" s="2" t="s">
        <v>241</v>
      </c>
      <c r="K270" s="1"/>
      <c r="L270" s="2" t="s">
        <v>394</v>
      </c>
      <c r="M270" s="2" t="s">
        <v>394</v>
      </c>
      <c r="N270" s="58" t="s">
        <v>398</v>
      </c>
      <c r="O270" s="2" t="s">
        <v>394</v>
      </c>
      <c r="P270" s="60" t="s">
        <v>492</v>
      </c>
      <c r="Q270" s="40">
        <f t="shared" si="51"/>
        <v>0</v>
      </c>
      <c r="R270" s="10" t="s">
        <v>394</v>
      </c>
      <c r="S270" s="10"/>
      <c r="T270" s="12"/>
      <c r="V270" s="63"/>
      <c r="W270" s="61">
        <f t="shared" si="48"/>
        <v>0</v>
      </c>
      <c r="BA270" s="61" t="str">
        <f t="shared" si="49"/>
        <v>Nein</v>
      </c>
      <c r="BB270" s="67" t="str">
        <f t="shared" si="52"/>
        <v/>
      </c>
      <c r="BC270" s="67" t="str">
        <f t="shared" si="53"/>
        <v/>
      </c>
      <c r="BD270" s="67" t="str">
        <f t="shared" si="54"/>
        <v/>
      </c>
      <c r="BE270" s="67" t="str">
        <f t="shared" si="55"/>
        <v/>
      </c>
      <c r="BF270" s="66" t="str">
        <f t="shared" si="56"/>
        <v>m</v>
      </c>
      <c r="BG270" s="61" t="str">
        <f t="shared" si="57"/>
        <v>D</v>
      </c>
      <c r="BH270" s="61" t="str">
        <f t="shared" si="58"/>
        <v/>
      </c>
      <c r="BI270" s="61" t="str">
        <f t="shared" si="59"/>
        <v/>
      </c>
      <c r="BJ270" s="61" t="str">
        <f t="shared" si="60"/>
        <v/>
      </c>
      <c r="BK270" s="61" t="str">
        <f t="shared" si="50"/>
        <v/>
      </c>
      <c r="BL270" s="61" t="str">
        <f t="shared" si="61"/>
        <v/>
      </c>
      <c r="BM270" s="61">
        <f t="shared" si="62"/>
        <v>2025</v>
      </c>
      <c r="BN270" s="61" t="str">
        <f t="shared" si="63"/>
        <v/>
      </c>
    </row>
    <row r="271" spans="2:66" x14ac:dyDescent="0.25">
      <c r="B271" s="12"/>
      <c r="C271" s="24">
        <v>248</v>
      </c>
      <c r="D271" s="41" t="s">
        <v>394</v>
      </c>
      <c r="E271" s="1"/>
      <c r="F271" s="1"/>
      <c r="G271" s="1"/>
      <c r="H271" s="9"/>
      <c r="I271" s="2" t="s">
        <v>175</v>
      </c>
      <c r="J271" s="2" t="s">
        <v>241</v>
      </c>
      <c r="K271" s="1"/>
      <c r="L271" s="2" t="s">
        <v>394</v>
      </c>
      <c r="M271" s="2" t="s">
        <v>394</v>
      </c>
      <c r="N271" s="58" t="s">
        <v>398</v>
      </c>
      <c r="O271" s="2" t="s">
        <v>394</v>
      </c>
      <c r="P271" s="60" t="s">
        <v>492</v>
      </c>
      <c r="Q271" s="40">
        <f t="shared" si="51"/>
        <v>0</v>
      </c>
      <c r="R271" s="10" t="s">
        <v>394</v>
      </c>
      <c r="S271" s="10"/>
      <c r="T271" s="12"/>
      <c r="V271" s="63"/>
      <c r="W271" s="61">
        <f t="shared" si="48"/>
        <v>0</v>
      </c>
      <c r="BA271" s="61" t="str">
        <f t="shared" si="49"/>
        <v>Nein</v>
      </c>
      <c r="BB271" s="67" t="str">
        <f t="shared" si="52"/>
        <v/>
      </c>
      <c r="BC271" s="67" t="str">
        <f t="shared" si="53"/>
        <v/>
      </c>
      <c r="BD271" s="67" t="str">
        <f t="shared" si="54"/>
        <v/>
      </c>
      <c r="BE271" s="67" t="str">
        <f t="shared" si="55"/>
        <v/>
      </c>
      <c r="BF271" s="66" t="str">
        <f t="shared" si="56"/>
        <v>m</v>
      </c>
      <c r="BG271" s="61" t="str">
        <f t="shared" si="57"/>
        <v>D</v>
      </c>
      <c r="BH271" s="61" t="str">
        <f t="shared" si="58"/>
        <v/>
      </c>
      <c r="BI271" s="61" t="str">
        <f t="shared" si="59"/>
        <v/>
      </c>
      <c r="BJ271" s="61" t="str">
        <f t="shared" si="60"/>
        <v/>
      </c>
      <c r="BK271" s="61" t="str">
        <f t="shared" si="50"/>
        <v/>
      </c>
      <c r="BL271" s="61" t="str">
        <f t="shared" si="61"/>
        <v/>
      </c>
      <c r="BM271" s="61">
        <f t="shared" si="62"/>
        <v>2025</v>
      </c>
      <c r="BN271" s="61" t="str">
        <f t="shared" si="63"/>
        <v/>
      </c>
    </row>
    <row r="272" spans="2:66" x14ac:dyDescent="0.25">
      <c r="B272" s="12"/>
      <c r="C272" s="24">
        <v>249</v>
      </c>
      <c r="D272" s="41" t="s">
        <v>394</v>
      </c>
      <c r="E272" s="1"/>
      <c r="F272" s="1"/>
      <c r="G272" s="1"/>
      <c r="H272" s="9"/>
      <c r="I272" s="2" t="s">
        <v>175</v>
      </c>
      <c r="J272" s="2" t="s">
        <v>241</v>
      </c>
      <c r="K272" s="1"/>
      <c r="L272" s="2" t="s">
        <v>394</v>
      </c>
      <c r="M272" s="2" t="s">
        <v>394</v>
      </c>
      <c r="N272" s="58" t="s">
        <v>398</v>
      </c>
      <c r="O272" s="2" t="s">
        <v>394</v>
      </c>
      <c r="P272" s="60" t="s">
        <v>492</v>
      </c>
      <c r="Q272" s="40">
        <f t="shared" si="51"/>
        <v>0</v>
      </c>
      <c r="R272" s="10" t="s">
        <v>394</v>
      </c>
      <c r="S272" s="10"/>
      <c r="T272" s="12"/>
      <c r="V272" s="63"/>
      <c r="W272" s="61">
        <f t="shared" si="48"/>
        <v>0</v>
      </c>
      <c r="BA272" s="61" t="str">
        <f t="shared" si="49"/>
        <v>Nein</v>
      </c>
      <c r="BB272" s="67" t="str">
        <f t="shared" si="52"/>
        <v/>
      </c>
      <c r="BC272" s="67" t="str">
        <f t="shared" si="53"/>
        <v/>
      </c>
      <c r="BD272" s="67" t="str">
        <f t="shared" si="54"/>
        <v/>
      </c>
      <c r="BE272" s="67" t="str">
        <f t="shared" si="55"/>
        <v/>
      </c>
      <c r="BF272" s="66" t="str">
        <f t="shared" si="56"/>
        <v>m</v>
      </c>
      <c r="BG272" s="61" t="str">
        <f t="shared" si="57"/>
        <v>D</v>
      </c>
      <c r="BH272" s="61" t="str">
        <f t="shared" si="58"/>
        <v/>
      </c>
      <c r="BI272" s="61" t="str">
        <f t="shared" si="59"/>
        <v/>
      </c>
      <c r="BJ272" s="61" t="str">
        <f t="shared" si="60"/>
        <v/>
      </c>
      <c r="BK272" s="61" t="str">
        <f t="shared" si="50"/>
        <v/>
      </c>
      <c r="BL272" s="61" t="str">
        <f t="shared" si="61"/>
        <v/>
      </c>
      <c r="BM272" s="61">
        <f t="shared" si="62"/>
        <v>2025</v>
      </c>
      <c r="BN272" s="61" t="str">
        <f t="shared" si="63"/>
        <v/>
      </c>
    </row>
    <row r="273" spans="2:66" x14ac:dyDescent="0.25">
      <c r="B273" s="12"/>
      <c r="C273" s="24">
        <v>250</v>
      </c>
      <c r="D273" s="41" t="s">
        <v>394</v>
      </c>
      <c r="E273" s="1"/>
      <c r="F273" s="1"/>
      <c r="G273" s="1"/>
      <c r="H273" s="9"/>
      <c r="I273" s="2" t="s">
        <v>175</v>
      </c>
      <c r="J273" s="2" t="s">
        <v>241</v>
      </c>
      <c r="K273" s="1"/>
      <c r="L273" s="2" t="s">
        <v>394</v>
      </c>
      <c r="M273" s="2" t="s">
        <v>394</v>
      </c>
      <c r="N273" s="58" t="s">
        <v>398</v>
      </c>
      <c r="O273" s="2" t="s">
        <v>394</v>
      </c>
      <c r="P273" s="60" t="s">
        <v>492</v>
      </c>
      <c r="Q273" s="40">
        <f t="shared" si="51"/>
        <v>0</v>
      </c>
      <c r="R273" s="10" t="s">
        <v>394</v>
      </c>
      <c r="S273" s="10"/>
      <c r="T273" s="12"/>
      <c r="V273" s="63"/>
      <c r="W273" s="61">
        <f t="shared" si="48"/>
        <v>0</v>
      </c>
      <c r="BA273" s="61" t="str">
        <f t="shared" si="49"/>
        <v>Nein</v>
      </c>
      <c r="BB273" s="67" t="str">
        <f t="shared" si="52"/>
        <v/>
      </c>
      <c r="BC273" s="67" t="str">
        <f t="shared" si="53"/>
        <v/>
      </c>
      <c r="BD273" s="67" t="str">
        <f t="shared" si="54"/>
        <v/>
      </c>
      <c r="BE273" s="67" t="str">
        <f t="shared" si="55"/>
        <v/>
      </c>
      <c r="BF273" s="66" t="str">
        <f t="shared" si="56"/>
        <v>m</v>
      </c>
      <c r="BG273" s="61" t="str">
        <f t="shared" si="57"/>
        <v>D</v>
      </c>
      <c r="BH273" s="61" t="str">
        <f t="shared" si="58"/>
        <v/>
      </c>
      <c r="BI273" s="61" t="str">
        <f t="shared" si="59"/>
        <v/>
      </c>
      <c r="BJ273" s="61" t="str">
        <f t="shared" si="60"/>
        <v/>
      </c>
      <c r="BK273" s="61" t="str">
        <f t="shared" si="50"/>
        <v/>
      </c>
      <c r="BL273" s="61" t="str">
        <f t="shared" si="61"/>
        <v/>
      </c>
      <c r="BM273" s="61">
        <f t="shared" si="62"/>
        <v>2025</v>
      </c>
      <c r="BN273" s="61" t="str">
        <f t="shared" si="63"/>
        <v/>
      </c>
    </row>
    <row r="274" spans="2:66" x14ac:dyDescent="0.25">
      <c r="B274" s="12"/>
      <c r="C274" s="24">
        <v>251</v>
      </c>
      <c r="D274" s="41" t="s">
        <v>394</v>
      </c>
      <c r="E274" s="1"/>
      <c r="F274" s="1"/>
      <c r="G274" s="1"/>
      <c r="H274" s="9"/>
      <c r="I274" s="2" t="s">
        <v>175</v>
      </c>
      <c r="J274" s="2" t="s">
        <v>241</v>
      </c>
      <c r="K274" s="1"/>
      <c r="L274" s="2" t="s">
        <v>394</v>
      </c>
      <c r="M274" s="2" t="s">
        <v>394</v>
      </c>
      <c r="N274" s="58" t="s">
        <v>398</v>
      </c>
      <c r="O274" s="2" t="s">
        <v>394</v>
      </c>
      <c r="P274" s="60" t="s">
        <v>492</v>
      </c>
      <c r="Q274" s="40">
        <f t="shared" si="51"/>
        <v>0</v>
      </c>
      <c r="R274" s="10" t="s">
        <v>394</v>
      </c>
      <c r="S274" s="10"/>
      <c r="T274" s="12"/>
      <c r="V274" s="63"/>
      <c r="W274" s="61">
        <f t="shared" si="48"/>
        <v>0</v>
      </c>
      <c r="BA274" s="61" t="str">
        <f t="shared" si="49"/>
        <v>Nein</v>
      </c>
      <c r="BB274" s="67" t="str">
        <f t="shared" si="52"/>
        <v/>
      </c>
      <c r="BC274" s="67" t="str">
        <f t="shared" si="53"/>
        <v/>
      </c>
      <c r="BD274" s="67" t="str">
        <f t="shared" si="54"/>
        <v/>
      </c>
      <c r="BE274" s="67" t="str">
        <f t="shared" si="55"/>
        <v/>
      </c>
      <c r="BF274" s="66" t="str">
        <f t="shared" si="56"/>
        <v>m</v>
      </c>
      <c r="BG274" s="61" t="str">
        <f t="shared" si="57"/>
        <v>D</v>
      </c>
      <c r="BH274" s="61" t="str">
        <f t="shared" si="58"/>
        <v/>
      </c>
      <c r="BI274" s="61" t="str">
        <f t="shared" si="59"/>
        <v/>
      </c>
      <c r="BJ274" s="61" t="str">
        <f t="shared" si="60"/>
        <v/>
      </c>
      <c r="BK274" s="61" t="str">
        <f t="shared" si="50"/>
        <v/>
      </c>
      <c r="BL274" s="61" t="str">
        <f t="shared" si="61"/>
        <v/>
      </c>
      <c r="BM274" s="61">
        <f t="shared" si="62"/>
        <v>2025</v>
      </c>
      <c r="BN274" s="61" t="str">
        <f t="shared" si="63"/>
        <v/>
      </c>
    </row>
    <row r="275" spans="2:66" x14ac:dyDescent="0.25">
      <c r="B275" s="12"/>
      <c r="C275" s="24">
        <v>252</v>
      </c>
      <c r="D275" s="41" t="s">
        <v>394</v>
      </c>
      <c r="E275" s="1"/>
      <c r="F275" s="1"/>
      <c r="G275" s="1"/>
      <c r="H275" s="9"/>
      <c r="I275" s="2" t="s">
        <v>175</v>
      </c>
      <c r="J275" s="2" t="s">
        <v>241</v>
      </c>
      <c r="K275" s="1"/>
      <c r="L275" s="2" t="s">
        <v>394</v>
      </c>
      <c r="M275" s="2" t="s">
        <v>394</v>
      </c>
      <c r="N275" s="58" t="s">
        <v>398</v>
      </c>
      <c r="O275" s="2" t="s">
        <v>394</v>
      </c>
      <c r="P275" s="60" t="s">
        <v>492</v>
      </c>
      <c r="Q275" s="40">
        <f t="shared" si="51"/>
        <v>0</v>
      </c>
      <c r="R275" s="10" t="s">
        <v>394</v>
      </c>
      <c r="S275" s="10"/>
      <c r="T275" s="12"/>
      <c r="V275" s="63"/>
      <c r="W275" s="61">
        <f t="shared" si="48"/>
        <v>0</v>
      </c>
      <c r="BA275" s="61" t="str">
        <f t="shared" si="49"/>
        <v>Nein</v>
      </c>
      <c r="BB275" s="67" t="str">
        <f t="shared" si="52"/>
        <v/>
      </c>
      <c r="BC275" s="67" t="str">
        <f t="shared" si="53"/>
        <v/>
      </c>
      <c r="BD275" s="67" t="str">
        <f t="shared" si="54"/>
        <v/>
      </c>
      <c r="BE275" s="67" t="str">
        <f t="shared" si="55"/>
        <v/>
      </c>
      <c r="BF275" s="66" t="str">
        <f t="shared" si="56"/>
        <v>m</v>
      </c>
      <c r="BG275" s="61" t="str">
        <f t="shared" si="57"/>
        <v>D</v>
      </c>
      <c r="BH275" s="61" t="str">
        <f t="shared" si="58"/>
        <v/>
      </c>
      <c r="BI275" s="61" t="str">
        <f t="shared" si="59"/>
        <v/>
      </c>
      <c r="BJ275" s="61" t="str">
        <f t="shared" si="60"/>
        <v/>
      </c>
      <c r="BK275" s="61" t="str">
        <f t="shared" si="50"/>
        <v/>
      </c>
      <c r="BL275" s="61" t="str">
        <f t="shared" si="61"/>
        <v/>
      </c>
      <c r="BM275" s="61">
        <f t="shared" si="62"/>
        <v>2025</v>
      </c>
      <c r="BN275" s="61" t="str">
        <f t="shared" si="63"/>
        <v/>
      </c>
    </row>
    <row r="276" spans="2:66" x14ac:dyDescent="0.25">
      <c r="B276" s="12"/>
      <c r="C276" s="24">
        <v>253</v>
      </c>
      <c r="D276" s="41" t="s">
        <v>394</v>
      </c>
      <c r="E276" s="1"/>
      <c r="F276" s="1"/>
      <c r="G276" s="1"/>
      <c r="H276" s="9"/>
      <c r="I276" s="2" t="s">
        <v>175</v>
      </c>
      <c r="J276" s="2" t="s">
        <v>241</v>
      </c>
      <c r="K276" s="1"/>
      <c r="L276" s="2" t="s">
        <v>394</v>
      </c>
      <c r="M276" s="2" t="s">
        <v>394</v>
      </c>
      <c r="N276" s="58" t="s">
        <v>398</v>
      </c>
      <c r="O276" s="2" t="s">
        <v>394</v>
      </c>
      <c r="P276" s="60" t="s">
        <v>492</v>
      </c>
      <c r="Q276" s="40">
        <f t="shared" si="51"/>
        <v>0</v>
      </c>
      <c r="R276" s="10" t="s">
        <v>394</v>
      </c>
      <c r="S276" s="10"/>
      <c r="T276" s="12"/>
      <c r="V276" s="63"/>
      <c r="W276" s="61">
        <f t="shared" si="48"/>
        <v>0</v>
      </c>
      <c r="BA276" s="61" t="str">
        <f t="shared" si="49"/>
        <v>Nein</v>
      </c>
      <c r="BB276" s="67" t="str">
        <f t="shared" si="52"/>
        <v/>
      </c>
      <c r="BC276" s="67" t="str">
        <f t="shared" si="53"/>
        <v/>
      </c>
      <c r="BD276" s="67" t="str">
        <f t="shared" si="54"/>
        <v/>
      </c>
      <c r="BE276" s="67" t="str">
        <f t="shared" si="55"/>
        <v/>
      </c>
      <c r="BF276" s="66" t="str">
        <f t="shared" si="56"/>
        <v>m</v>
      </c>
      <c r="BG276" s="61" t="str">
        <f t="shared" si="57"/>
        <v>D</v>
      </c>
      <c r="BH276" s="61" t="str">
        <f t="shared" si="58"/>
        <v/>
      </c>
      <c r="BI276" s="61" t="str">
        <f t="shared" si="59"/>
        <v/>
      </c>
      <c r="BJ276" s="61" t="str">
        <f t="shared" si="60"/>
        <v/>
      </c>
      <c r="BK276" s="61" t="str">
        <f t="shared" si="50"/>
        <v/>
      </c>
      <c r="BL276" s="61" t="str">
        <f t="shared" si="61"/>
        <v/>
      </c>
      <c r="BM276" s="61">
        <f t="shared" si="62"/>
        <v>2025</v>
      </c>
      <c r="BN276" s="61" t="str">
        <f t="shared" si="63"/>
        <v/>
      </c>
    </row>
    <row r="277" spans="2:66" x14ac:dyDescent="0.25">
      <c r="B277" s="12"/>
      <c r="C277" s="24">
        <v>254</v>
      </c>
      <c r="D277" s="41" t="s">
        <v>394</v>
      </c>
      <c r="E277" s="1"/>
      <c r="F277" s="1"/>
      <c r="G277" s="1"/>
      <c r="H277" s="9"/>
      <c r="I277" s="2" t="s">
        <v>175</v>
      </c>
      <c r="J277" s="2" t="s">
        <v>241</v>
      </c>
      <c r="K277" s="1"/>
      <c r="L277" s="2" t="s">
        <v>394</v>
      </c>
      <c r="M277" s="2" t="s">
        <v>394</v>
      </c>
      <c r="N277" s="58" t="s">
        <v>398</v>
      </c>
      <c r="O277" s="2" t="s">
        <v>394</v>
      </c>
      <c r="P277" s="60" t="s">
        <v>492</v>
      </c>
      <c r="Q277" s="40">
        <f t="shared" si="51"/>
        <v>0</v>
      </c>
      <c r="R277" s="10" t="s">
        <v>394</v>
      </c>
      <c r="S277" s="10"/>
      <c r="T277" s="12"/>
      <c r="V277" s="63"/>
      <c r="W277" s="61">
        <f t="shared" si="48"/>
        <v>0</v>
      </c>
      <c r="BA277" s="61" t="str">
        <f t="shared" si="49"/>
        <v>Nein</v>
      </c>
      <c r="BB277" s="67" t="str">
        <f t="shared" si="52"/>
        <v/>
      </c>
      <c r="BC277" s="67" t="str">
        <f t="shared" si="53"/>
        <v/>
      </c>
      <c r="BD277" s="67" t="str">
        <f t="shared" si="54"/>
        <v/>
      </c>
      <c r="BE277" s="67" t="str">
        <f t="shared" si="55"/>
        <v/>
      </c>
      <c r="BF277" s="66" t="str">
        <f t="shared" si="56"/>
        <v>m</v>
      </c>
      <c r="BG277" s="61" t="str">
        <f t="shared" si="57"/>
        <v>D</v>
      </c>
      <c r="BH277" s="61" t="str">
        <f t="shared" si="58"/>
        <v/>
      </c>
      <c r="BI277" s="61" t="str">
        <f t="shared" si="59"/>
        <v/>
      </c>
      <c r="BJ277" s="61" t="str">
        <f t="shared" si="60"/>
        <v/>
      </c>
      <c r="BK277" s="61" t="str">
        <f t="shared" si="50"/>
        <v/>
      </c>
      <c r="BL277" s="61" t="str">
        <f t="shared" si="61"/>
        <v/>
      </c>
      <c r="BM277" s="61">
        <f t="shared" si="62"/>
        <v>2025</v>
      </c>
      <c r="BN277" s="61" t="str">
        <f t="shared" si="63"/>
        <v/>
      </c>
    </row>
    <row r="278" spans="2:66" x14ac:dyDescent="0.25">
      <c r="B278" s="12"/>
      <c r="C278" s="24">
        <v>255</v>
      </c>
      <c r="D278" s="41" t="s">
        <v>394</v>
      </c>
      <c r="E278" s="1"/>
      <c r="F278" s="1"/>
      <c r="G278" s="1"/>
      <c r="H278" s="9"/>
      <c r="I278" s="2" t="s">
        <v>175</v>
      </c>
      <c r="J278" s="2" t="s">
        <v>241</v>
      </c>
      <c r="K278" s="1"/>
      <c r="L278" s="2" t="s">
        <v>394</v>
      </c>
      <c r="M278" s="2" t="s">
        <v>394</v>
      </c>
      <c r="N278" s="58" t="s">
        <v>398</v>
      </c>
      <c r="O278" s="2" t="s">
        <v>394</v>
      </c>
      <c r="P278" s="60" t="s">
        <v>492</v>
      </c>
      <c r="Q278" s="40">
        <f t="shared" si="51"/>
        <v>0</v>
      </c>
      <c r="R278" s="10" t="s">
        <v>394</v>
      </c>
      <c r="S278" s="10"/>
      <c r="T278" s="12"/>
      <c r="V278" s="63"/>
      <c r="W278" s="61">
        <f t="shared" si="48"/>
        <v>0</v>
      </c>
      <c r="BA278" s="61" t="str">
        <f t="shared" si="49"/>
        <v>Nein</v>
      </c>
      <c r="BB278" s="67" t="str">
        <f t="shared" si="52"/>
        <v/>
      </c>
      <c r="BC278" s="67" t="str">
        <f t="shared" si="53"/>
        <v/>
      </c>
      <c r="BD278" s="67" t="str">
        <f t="shared" si="54"/>
        <v/>
      </c>
      <c r="BE278" s="67" t="str">
        <f t="shared" si="55"/>
        <v/>
      </c>
      <c r="BF278" s="66" t="str">
        <f t="shared" si="56"/>
        <v>m</v>
      </c>
      <c r="BG278" s="61" t="str">
        <f t="shared" si="57"/>
        <v>D</v>
      </c>
      <c r="BH278" s="61" t="str">
        <f t="shared" si="58"/>
        <v/>
      </c>
      <c r="BI278" s="61" t="str">
        <f t="shared" si="59"/>
        <v/>
      </c>
      <c r="BJ278" s="61" t="str">
        <f t="shared" si="60"/>
        <v/>
      </c>
      <c r="BK278" s="61" t="str">
        <f t="shared" si="50"/>
        <v/>
      </c>
      <c r="BL278" s="61" t="str">
        <f t="shared" si="61"/>
        <v/>
      </c>
      <c r="BM278" s="61">
        <f t="shared" si="62"/>
        <v>2025</v>
      </c>
      <c r="BN278" s="61" t="str">
        <f t="shared" si="63"/>
        <v/>
      </c>
    </row>
    <row r="279" spans="2:66" x14ac:dyDescent="0.25">
      <c r="B279" s="12"/>
      <c r="C279" s="24">
        <v>256</v>
      </c>
      <c r="D279" s="41" t="s">
        <v>394</v>
      </c>
      <c r="E279" s="1"/>
      <c r="F279" s="1"/>
      <c r="G279" s="1"/>
      <c r="H279" s="9"/>
      <c r="I279" s="2" t="s">
        <v>175</v>
      </c>
      <c r="J279" s="2" t="s">
        <v>241</v>
      </c>
      <c r="K279" s="1"/>
      <c r="L279" s="2" t="s">
        <v>394</v>
      </c>
      <c r="M279" s="2" t="s">
        <v>394</v>
      </c>
      <c r="N279" s="58" t="s">
        <v>398</v>
      </c>
      <c r="O279" s="2" t="s">
        <v>394</v>
      </c>
      <c r="P279" s="60" t="s">
        <v>492</v>
      </c>
      <c r="Q279" s="40">
        <f t="shared" si="51"/>
        <v>0</v>
      </c>
      <c r="R279" s="10" t="s">
        <v>394</v>
      </c>
      <c r="S279" s="10"/>
      <c r="T279" s="12"/>
      <c r="V279" s="63"/>
      <c r="W279" s="61">
        <f t="shared" si="48"/>
        <v>0</v>
      </c>
      <c r="BA279" s="61" t="str">
        <f t="shared" si="49"/>
        <v>Nein</v>
      </c>
      <c r="BB279" s="67" t="str">
        <f t="shared" si="52"/>
        <v/>
      </c>
      <c r="BC279" s="67" t="str">
        <f t="shared" si="53"/>
        <v/>
      </c>
      <c r="BD279" s="67" t="str">
        <f t="shared" si="54"/>
        <v/>
      </c>
      <c r="BE279" s="67" t="str">
        <f t="shared" si="55"/>
        <v/>
      </c>
      <c r="BF279" s="66" t="str">
        <f t="shared" si="56"/>
        <v>m</v>
      </c>
      <c r="BG279" s="61" t="str">
        <f t="shared" si="57"/>
        <v>D</v>
      </c>
      <c r="BH279" s="61" t="str">
        <f t="shared" si="58"/>
        <v/>
      </c>
      <c r="BI279" s="61" t="str">
        <f t="shared" si="59"/>
        <v/>
      </c>
      <c r="BJ279" s="61" t="str">
        <f t="shared" si="60"/>
        <v/>
      </c>
      <c r="BK279" s="61" t="str">
        <f t="shared" si="50"/>
        <v/>
      </c>
      <c r="BL279" s="61" t="str">
        <f t="shared" si="61"/>
        <v/>
      </c>
      <c r="BM279" s="61">
        <f t="shared" si="62"/>
        <v>2025</v>
      </c>
      <c r="BN279" s="61" t="str">
        <f t="shared" si="63"/>
        <v/>
      </c>
    </row>
    <row r="280" spans="2:66" x14ac:dyDescent="0.25">
      <c r="B280" s="12"/>
      <c r="C280" s="24">
        <v>257</v>
      </c>
      <c r="D280" s="41" t="s">
        <v>394</v>
      </c>
      <c r="E280" s="1"/>
      <c r="F280" s="1"/>
      <c r="G280" s="1"/>
      <c r="H280" s="9"/>
      <c r="I280" s="2" t="s">
        <v>175</v>
      </c>
      <c r="J280" s="2" t="s">
        <v>241</v>
      </c>
      <c r="K280" s="1"/>
      <c r="L280" s="2" t="s">
        <v>394</v>
      </c>
      <c r="M280" s="2" t="s">
        <v>394</v>
      </c>
      <c r="N280" s="58" t="s">
        <v>398</v>
      </c>
      <c r="O280" s="2" t="s">
        <v>394</v>
      </c>
      <c r="P280" s="60" t="s">
        <v>492</v>
      </c>
      <c r="Q280" s="40">
        <f t="shared" si="51"/>
        <v>0</v>
      </c>
      <c r="R280" s="10" t="s">
        <v>394</v>
      </c>
      <c r="S280" s="10"/>
      <c r="T280" s="12"/>
      <c r="V280" s="63"/>
      <c r="W280" s="61">
        <f t="shared" ref="W280:W343" si="64">IF(E280&lt;&gt;"",1,IF(F280&lt;&gt;"",1,IF(H280&lt;&gt;"",1,IF(K280&lt;&gt;"",1,0))))</f>
        <v>0</v>
      </c>
      <c r="BA280" s="61" t="str">
        <f t="shared" ref="BA280:BA343" si="65">D280</f>
        <v>Nein</v>
      </c>
      <c r="BB280" s="67" t="str">
        <f t="shared" si="52"/>
        <v/>
      </c>
      <c r="BC280" s="67" t="str">
        <f t="shared" si="53"/>
        <v/>
      </c>
      <c r="BD280" s="67" t="str">
        <f t="shared" si="54"/>
        <v/>
      </c>
      <c r="BE280" s="67" t="str">
        <f t="shared" si="55"/>
        <v/>
      </c>
      <c r="BF280" s="66" t="str">
        <f t="shared" si="56"/>
        <v>m</v>
      </c>
      <c r="BG280" s="61" t="str">
        <f t="shared" si="57"/>
        <v>D</v>
      </c>
      <c r="BH280" s="61" t="str">
        <f t="shared" si="58"/>
        <v/>
      </c>
      <c r="BI280" s="61" t="str">
        <f t="shared" si="59"/>
        <v/>
      </c>
      <c r="BJ280" s="61" t="str">
        <f t="shared" si="60"/>
        <v/>
      </c>
      <c r="BK280" s="61" t="str">
        <f t="shared" ref="BK280:BK343" si="66">IF(VLOOKUP(N280,$AK$23:$AL$34,2,FALSE)=0,"",VLOOKUP(N280,$AK$23:$AL$34,2,FALSE))</f>
        <v/>
      </c>
      <c r="BL280" s="61" t="str">
        <f t="shared" si="61"/>
        <v/>
      </c>
      <c r="BM280" s="61">
        <f t="shared" si="62"/>
        <v>2025</v>
      </c>
      <c r="BN280" s="61" t="str">
        <f t="shared" si="63"/>
        <v/>
      </c>
    </row>
    <row r="281" spans="2:66" x14ac:dyDescent="0.25">
      <c r="B281" s="12"/>
      <c r="C281" s="24">
        <v>258</v>
      </c>
      <c r="D281" s="41" t="s">
        <v>394</v>
      </c>
      <c r="E281" s="1"/>
      <c r="F281" s="1"/>
      <c r="G281" s="1"/>
      <c r="H281" s="9"/>
      <c r="I281" s="2" t="s">
        <v>175</v>
      </c>
      <c r="J281" s="2" t="s">
        <v>241</v>
      </c>
      <c r="K281" s="1"/>
      <c r="L281" s="2" t="s">
        <v>394</v>
      </c>
      <c r="M281" s="2" t="s">
        <v>394</v>
      </c>
      <c r="N281" s="58" t="s">
        <v>398</v>
      </c>
      <c r="O281" s="2" t="s">
        <v>394</v>
      </c>
      <c r="P281" s="60" t="s">
        <v>492</v>
      </c>
      <c r="Q281" s="40">
        <f t="shared" ref="Q281:Q344" si="67">IF(ISBLANK(K281),0,IF(P281=$AF$22,VLOOKUP(K281,$AC$23:$AI$31,4,FALSE),IF(P281=$AG$22,VLOOKUP(K281,$AC$23:$AI$31,5,FALSE),IF(P281=$AH$22,VLOOKUP(K281,$AC$23:$AI$31,6,FALSE),VLOOKUP(K281,$AC$23:$AI$31,7,FALSE)))))+VLOOKUP(L281,$AS$24:$AU$25,3,FALSE)+VLOOKUP(M281,$AO$24:$AQ$25,3,FALSE)+VLOOKUP(N281,$AK$23:$AM$34,3,FALSE)</f>
        <v>0</v>
      </c>
      <c r="R281" s="10" t="s">
        <v>394</v>
      </c>
      <c r="S281" s="10"/>
      <c r="T281" s="12"/>
      <c r="V281" s="63"/>
      <c r="W281" s="61">
        <f t="shared" si="64"/>
        <v>0</v>
      </c>
      <c r="BA281" s="61" t="str">
        <f t="shared" si="65"/>
        <v>Nein</v>
      </c>
      <c r="BB281" s="67" t="str">
        <f t="shared" ref="BB281:BB344" si="68">IF(ISBLANK(E281),"",E281)</f>
        <v/>
      </c>
      <c r="BC281" s="67" t="str">
        <f t="shared" ref="BC281:BC344" si="69">IF(ISBLANK(F281),"",F281)</f>
        <v/>
      </c>
      <c r="BD281" s="67" t="str">
        <f t="shared" ref="BD281:BD344" si="70">IF(ISBLANK(G281),"",G281)</f>
        <v/>
      </c>
      <c r="BE281" s="67" t="str">
        <f t="shared" ref="BE281:BE344" si="71">IF(ISBLANK(H281),"",H281)</f>
        <v/>
      </c>
      <c r="BF281" s="66" t="str">
        <f t="shared" ref="BF281:BF344" si="72">I281</f>
        <v>m</v>
      </c>
      <c r="BG281" s="61" t="str">
        <f t="shared" ref="BG281:BG344" si="73">VLOOKUP(J281,$AX$23:$AY$217,2,FALSE)</f>
        <v>D</v>
      </c>
      <c r="BH281" s="61" t="str">
        <f t="shared" ref="BH281:BH344" si="74">IF(ISBLANK(K281),"",VLOOKUP(K281,$AC$23:$AD$31,2,FALSE))</f>
        <v/>
      </c>
      <c r="BI281" s="61" t="str">
        <f t="shared" ref="BI281:BI344" si="75">IF(VLOOKUP(L281,$AS$24:$AT$25,2,FALSE)=0,"",VLOOKUP(L281,$AS$24:$AT$25,2,FALSE))</f>
        <v/>
      </c>
      <c r="BJ281" s="61" t="str">
        <f t="shared" ref="BJ281:BJ344" si="76">IF(VLOOKUP(M281,$AO$24:$AP$25,2,FALSE)=0,"",VLOOKUP(M281,$AO$24:$AP$25,2,FALSE))</f>
        <v/>
      </c>
      <c r="BK281" s="61" t="str">
        <f t="shared" si="66"/>
        <v/>
      </c>
      <c r="BL281" s="61" t="str">
        <f t="shared" ref="BL281:BL344" si="77">IF(VLOOKUP(O281,$AV$24:$AW$25,2,FALSE)=0,"",VLOOKUP(O281,$AV$24:$AW$25,2,FALSE))</f>
        <v/>
      </c>
      <c r="BM281" s="61">
        <f t="shared" ref="BM281:BM344" si="78">IF($BH281&lt;&gt;"",VLOOKUP($BH281,$BP$24:$BR$32,2,FALSE),$BQ$24)</f>
        <v>2025</v>
      </c>
      <c r="BN281" s="61" t="str">
        <f t="shared" ref="BN281:BN344" si="79">IF(VLOOKUP(L281,$AV$24:$AW$25,2,FALSE)=0,"",VLOOKUP(L281,$AV$24:$AW$25,2,FALSE))</f>
        <v/>
      </c>
    </row>
    <row r="282" spans="2:66" x14ac:dyDescent="0.25">
      <c r="B282" s="12"/>
      <c r="C282" s="24">
        <v>259</v>
      </c>
      <c r="D282" s="41" t="s">
        <v>394</v>
      </c>
      <c r="E282" s="1"/>
      <c r="F282" s="1"/>
      <c r="G282" s="1"/>
      <c r="H282" s="9"/>
      <c r="I282" s="2" t="s">
        <v>175</v>
      </c>
      <c r="J282" s="2" t="s">
        <v>241</v>
      </c>
      <c r="K282" s="1"/>
      <c r="L282" s="2" t="s">
        <v>394</v>
      </c>
      <c r="M282" s="2" t="s">
        <v>394</v>
      </c>
      <c r="N282" s="58" t="s">
        <v>398</v>
      </c>
      <c r="O282" s="2" t="s">
        <v>394</v>
      </c>
      <c r="P282" s="60" t="s">
        <v>492</v>
      </c>
      <c r="Q282" s="40">
        <f t="shared" si="67"/>
        <v>0</v>
      </c>
      <c r="R282" s="10" t="s">
        <v>394</v>
      </c>
      <c r="S282" s="10"/>
      <c r="T282" s="12"/>
      <c r="V282" s="63"/>
      <c r="W282" s="61">
        <f t="shared" si="64"/>
        <v>0</v>
      </c>
      <c r="BA282" s="61" t="str">
        <f t="shared" si="65"/>
        <v>Nein</v>
      </c>
      <c r="BB282" s="67" t="str">
        <f t="shared" si="68"/>
        <v/>
      </c>
      <c r="BC282" s="67" t="str">
        <f t="shared" si="69"/>
        <v/>
      </c>
      <c r="BD282" s="67" t="str">
        <f t="shared" si="70"/>
        <v/>
      </c>
      <c r="BE282" s="67" t="str">
        <f t="shared" si="71"/>
        <v/>
      </c>
      <c r="BF282" s="66" t="str">
        <f t="shared" si="72"/>
        <v>m</v>
      </c>
      <c r="BG282" s="61" t="str">
        <f t="shared" si="73"/>
        <v>D</v>
      </c>
      <c r="BH282" s="61" t="str">
        <f t="shared" si="74"/>
        <v/>
      </c>
      <c r="BI282" s="61" t="str">
        <f t="shared" si="75"/>
        <v/>
      </c>
      <c r="BJ282" s="61" t="str">
        <f t="shared" si="76"/>
        <v/>
      </c>
      <c r="BK282" s="61" t="str">
        <f t="shared" si="66"/>
        <v/>
      </c>
      <c r="BL282" s="61" t="str">
        <f t="shared" si="77"/>
        <v/>
      </c>
      <c r="BM282" s="61">
        <f t="shared" si="78"/>
        <v>2025</v>
      </c>
      <c r="BN282" s="61" t="str">
        <f t="shared" si="79"/>
        <v/>
      </c>
    </row>
    <row r="283" spans="2:66" x14ac:dyDescent="0.25">
      <c r="B283" s="12"/>
      <c r="C283" s="24">
        <v>260</v>
      </c>
      <c r="D283" s="41" t="s">
        <v>394</v>
      </c>
      <c r="E283" s="1"/>
      <c r="F283" s="1"/>
      <c r="G283" s="1"/>
      <c r="H283" s="9"/>
      <c r="I283" s="2" t="s">
        <v>175</v>
      </c>
      <c r="J283" s="2" t="s">
        <v>241</v>
      </c>
      <c r="K283" s="1"/>
      <c r="L283" s="2" t="s">
        <v>394</v>
      </c>
      <c r="M283" s="2" t="s">
        <v>394</v>
      </c>
      <c r="N283" s="58" t="s">
        <v>398</v>
      </c>
      <c r="O283" s="2" t="s">
        <v>394</v>
      </c>
      <c r="P283" s="60" t="s">
        <v>492</v>
      </c>
      <c r="Q283" s="40">
        <f t="shared" si="67"/>
        <v>0</v>
      </c>
      <c r="R283" s="10" t="s">
        <v>394</v>
      </c>
      <c r="S283" s="10"/>
      <c r="T283" s="12"/>
      <c r="V283" s="63"/>
      <c r="W283" s="61">
        <f t="shared" si="64"/>
        <v>0</v>
      </c>
      <c r="BA283" s="61" t="str">
        <f t="shared" si="65"/>
        <v>Nein</v>
      </c>
      <c r="BB283" s="67" t="str">
        <f t="shared" si="68"/>
        <v/>
      </c>
      <c r="BC283" s="67" t="str">
        <f t="shared" si="69"/>
        <v/>
      </c>
      <c r="BD283" s="67" t="str">
        <f t="shared" si="70"/>
        <v/>
      </c>
      <c r="BE283" s="67" t="str">
        <f t="shared" si="71"/>
        <v/>
      </c>
      <c r="BF283" s="66" t="str">
        <f t="shared" si="72"/>
        <v>m</v>
      </c>
      <c r="BG283" s="61" t="str">
        <f t="shared" si="73"/>
        <v>D</v>
      </c>
      <c r="BH283" s="61" t="str">
        <f t="shared" si="74"/>
        <v/>
      </c>
      <c r="BI283" s="61" t="str">
        <f t="shared" si="75"/>
        <v/>
      </c>
      <c r="BJ283" s="61" t="str">
        <f t="shared" si="76"/>
        <v/>
      </c>
      <c r="BK283" s="61" t="str">
        <f t="shared" si="66"/>
        <v/>
      </c>
      <c r="BL283" s="61" t="str">
        <f t="shared" si="77"/>
        <v/>
      </c>
      <c r="BM283" s="61">
        <f t="shared" si="78"/>
        <v>2025</v>
      </c>
      <c r="BN283" s="61" t="str">
        <f t="shared" si="79"/>
        <v/>
      </c>
    </row>
    <row r="284" spans="2:66" x14ac:dyDescent="0.25">
      <c r="B284" s="12"/>
      <c r="C284" s="24">
        <v>261</v>
      </c>
      <c r="D284" s="41" t="s">
        <v>394</v>
      </c>
      <c r="E284" s="1"/>
      <c r="F284" s="1"/>
      <c r="G284" s="1"/>
      <c r="H284" s="9"/>
      <c r="I284" s="2" t="s">
        <v>175</v>
      </c>
      <c r="J284" s="2" t="s">
        <v>241</v>
      </c>
      <c r="K284" s="1"/>
      <c r="L284" s="2" t="s">
        <v>394</v>
      </c>
      <c r="M284" s="2" t="s">
        <v>394</v>
      </c>
      <c r="N284" s="58" t="s">
        <v>398</v>
      </c>
      <c r="O284" s="2" t="s">
        <v>394</v>
      </c>
      <c r="P284" s="60" t="s">
        <v>492</v>
      </c>
      <c r="Q284" s="40">
        <f t="shared" si="67"/>
        <v>0</v>
      </c>
      <c r="R284" s="10" t="s">
        <v>394</v>
      </c>
      <c r="S284" s="10"/>
      <c r="T284" s="12"/>
      <c r="V284" s="63"/>
      <c r="W284" s="61">
        <f t="shared" si="64"/>
        <v>0</v>
      </c>
      <c r="BA284" s="61" t="str">
        <f t="shared" si="65"/>
        <v>Nein</v>
      </c>
      <c r="BB284" s="67" t="str">
        <f t="shared" si="68"/>
        <v/>
      </c>
      <c r="BC284" s="67" t="str">
        <f t="shared" si="69"/>
        <v/>
      </c>
      <c r="BD284" s="67" t="str">
        <f t="shared" si="70"/>
        <v/>
      </c>
      <c r="BE284" s="67" t="str">
        <f t="shared" si="71"/>
        <v/>
      </c>
      <c r="BF284" s="66" t="str">
        <f t="shared" si="72"/>
        <v>m</v>
      </c>
      <c r="BG284" s="61" t="str">
        <f t="shared" si="73"/>
        <v>D</v>
      </c>
      <c r="BH284" s="61" t="str">
        <f t="shared" si="74"/>
        <v/>
      </c>
      <c r="BI284" s="61" t="str">
        <f t="shared" si="75"/>
        <v/>
      </c>
      <c r="BJ284" s="61" t="str">
        <f t="shared" si="76"/>
        <v/>
      </c>
      <c r="BK284" s="61" t="str">
        <f t="shared" si="66"/>
        <v/>
      </c>
      <c r="BL284" s="61" t="str">
        <f t="shared" si="77"/>
        <v/>
      </c>
      <c r="BM284" s="61">
        <f t="shared" si="78"/>
        <v>2025</v>
      </c>
      <c r="BN284" s="61" t="str">
        <f t="shared" si="79"/>
        <v/>
      </c>
    </row>
    <row r="285" spans="2:66" x14ac:dyDescent="0.25">
      <c r="B285" s="12"/>
      <c r="C285" s="24">
        <v>262</v>
      </c>
      <c r="D285" s="41" t="s">
        <v>394</v>
      </c>
      <c r="E285" s="1"/>
      <c r="F285" s="1"/>
      <c r="G285" s="1"/>
      <c r="H285" s="9"/>
      <c r="I285" s="2" t="s">
        <v>175</v>
      </c>
      <c r="J285" s="2" t="s">
        <v>241</v>
      </c>
      <c r="K285" s="1"/>
      <c r="L285" s="2" t="s">
        <v>394</v>
      </c>
      <c r="M285" s="2" t="s">
        <v>394</v>
      </c>
      <c r="N285" s="58" t="s">
        <v>398</v>
      </c>
      <c r="O285" s="2" t="s">
        <v>394</v>
      </c>
      <c r="P285" s="60" t="s">
        <v>492</v>
      </c>
      <c r="Q285" s="40">
        <f t="shared" si="67"/>
        <v>0</v>
      </c>
      <c r="R285" s="10" t="s">
        <v>394</v>
      </c>
      <c r="S285" s="10"/>
      <c r="T285" s="12"/>
      <c r="V285" s="63"/>
      <c r="W285" s="61">
        <f t="shared" si="64"/>
        <v>0</v>
      </c>
      <c r="BA285" s="61" t="str">
        <f t="shared" si="65"/>
        <v>Nein</v>
      </c>
      <c r="BB285" s="67" t="str">
        <f t="shared" si="68"/>
        <v/>
      </c>
      <c r="BC285" s="67" t="str">
        <f t="shared" si="69"/>
        <v/>
      </c>
      <c r="BD285" s="67" t="str">
        <f t="shared" si="70"/>
        <v/>
      </c>
      <c r="BE285" s="67" t="str">
        <f t="shared" si="71"/>
        <v/>
      </c>
      <c r="BF285" s="66" t="str">
        <f t="shared" si="72"/>
        <v>m</v>
      </c>
      <c r="BG285" s="61" t="str">
        <f t="shared" si="73"/>
        <v>D</v>
      </c>
      <c r="BH285" s="61" t="str">
        <f t="shared" si="74"/>
        <v/>
      </c>
      <c r="BI285" s="61" t="str">
        <f t="shared" si="75"/>
        <v/>
      </c>
      <c r="BJ285" s="61" t="str">
        <f t="shared" si="76"/>
        <v/>
      </c>
      <c r="BK285" s="61" t="str">
        <f t="shared" si="66"/>
        <v/>
      </c>
      <c r="BL285" s="61" t="str">
        <f t="shared" si="77"/>
        <v/>
      </c>
      <c r="BM285" s="61">
        <f t="shared" si="78"/>
        <v>2025</v>
      </c>
      <c r="BN285" s="61" t="str">
        <f t="shared" si="79"/>
        <v/>
      </c>
    </row>
    <row r="286" spans="2:66" x14ac:dyDescent="0.25">
      <c r="B286" s="12"/>
      <c r="C286" s="24">
        <v>263</v>
      </c>
      <c r="D286" s="41" t="s">
        <v>394</v>
      </c>
      <c r="E286" s="1"/>
      <c r="F286" s="1"/>
      <c r="G286" s="1"/>
      <c r="H286" s="9"/>
      <c r="I286" s="2" t="s">
        <v>175</v>
      </c>
      <c r="J286" s="2" t="s">
        <v>241</v>
      </c>
      <c r="K286" s="1"/>
      <c r="L286" s="2" t="s">
        <v>394</v>
      </c>
      <c r="M286" s="2" t="s">
        <v>394</v>
      </c>
      <c r="N286" s="58" t="s">
        <v>398</v>
      </c>
      <c r="O286" s="2" t="s">
        <v>394</v>
      </c>
      <c r="P286" s="60" t="s">
        <v>492</v>
      </c>
      <c r="Q286" s="40">
        <f t="shared" si="67"/>
        <v>0</v>
      </c>
      <c r="R286" s="10" t="s">
        <v>394</v>
      </c>
      <c r="S286" s="10"/>
      <c r="T286" s="12"/>
      <c r="V286" s="63"/>
      <c r="W286" s="61">
        <f t="shared" si="64"/>
        <v>0</v>
      </c>
      <c r="BA286" s="61" t="str">
        <f t="shared" si="65"/>
        <v>Nein</v>
      </c>
      <c r="BB286" s="67" t="str">
        <f t="shared" si="68"/>
        <v/>
      </c>
      <c r="BC286" s="67" t="str">
        <f t="shared" si="69"/>
        <v/>
      </c>
      <c r="BD286" s="67" t="str">
        <f t="shared" si="70"/>
        <v/>
      </c>
      <c r="BE286" s="67" t="str">
        <f t="shared" si="71"/>
        <v/>
      </c>
      <c r="BF286" s="66" t="str">
        <f t="shared" si="72"/>
        <v>m</v>
      </c>
      <c r="BG286" s="61" t="str">
        <f t="shared" si="73"/>
        <v>D</v>
      </c>
      <c r="BH286" s="61" t="str">
        <f t="shared" si="74"/>
        <v/>
      </c>
      <c r="BI286" s="61" t="str">
        <f t="shared" si="75"/>
        <v/>
      </c>
      <c r="BJ286" s="61" t="str">
        <f t="shared" si="76"/>
        <v/>
      </c>
      <c r="BK286" s="61" t="str">
        <f t="shared" si="66"/>
        <v/>
      </c>
      <c r="BL286" s="61" t="str">
        <f t="shared" si="77"/>
        <v/>
      </c>
      <c r="BM286" s="61">
        <f t="shared" si="78"/>
        <v>2025</v>
      </c>
      <c r="BN286" s="61" t="str">
        <f t="shared" si="79"/>
        <v/>
      </c>
    </row>
    <row r="287" spans="2:66" x14ac:dyDescent="0.25">
      <c r="B287" s="12"/>
      <c r="C287" s="24">
        <v>264</v>
      </c>
      <c r="D287" s="41" t="s">
        <v>394</v>
      </c>
      <c r="E287" s="1"/>
      <c r="F287" s="1"/>
      <c r="G287" s="1"/>
      <c r="H287" s="9"/>
      <c r="I287" s="2" t="s">
        <v>175</v>
      </c>
      <c r="J287" s="2" t="s">
        <v>241</v>
      </c>
      <c r="K287" s="1"/>
      <c r="L287" s="2" t="s">
        <v>394</v>
      </c>
      <c r="M287" s="2" t="s">
        <v>394</v>
      </c>
      <c r="N287" s="58" t="s">
        <v>398</v>
      </c>
      <c r="O287" s="2" t="s">
        <v>394</v>
      </c>
      <c r="P287" s="60" t="s">
        <v>492</v>
      </c>
      <c r="Q287" s="40">
        <f t="shared" si="67"/>
        <v>0</v>
      </c>
      <c r="R287" s="10" t="s">
        <v>394</v>
      </c>
      <c r="S287" s="10"/>
      <c r="T287" s="12"/>
      <c r="V287" s="63"/>
      <c r="W287" s="61">
        <f t="shared" si="64"/>
        <v>0</v>
      </c>
      <c r="BA287" s="61" t="str">
        <f t="shared" si="65"/>
        <v>Nein</v>
      </c>
      <c r="BB287" s="67" t="str">
        <f t="shared" si="68"/>
        <v/>
      </c>
      <c r="BC287" s="67" t="str">
        <f t="shared" si="69"/>
        <v/>
      </c>
      <c r="BD287" s="67" t="str">
        <f t="shared" si="70"/>
        <v/>
      </c>
      <c r="BE287" s="67" t="str">
        <f t="shared" si="71"/>
        <v/>
      </c>
      <c r="BF287" s="66" t="str">
        <f t="shared" si="72"/>
        <v>m</v>
      </c>
      <c r="BG287" s="61" t="str">
        <f t="shared" si="73"/>
        <v>D</v>
      </c>
      <c r="BH287" s="61" t="str">
        <f t="shared" si="74"/>
        <v/>
      </c>
      <c r="BI287" s="61" t="str">
        <f t="shared" si="75"/>
        <v/>
      </c>
      <c r="BJ287" s="61" t="str">
        <f t="shared" si="76"/>
        <v/>
      </c>
      <c r="BK287" s="61" t="str">
        <f t="shared" si="66"/>
        <v/>
      </c>
      <c r="BL287" s="61" t="str">
        <f t="shared" si="77"/>
        <v/>
      </c>
      <c r="BM287" s="61">
        <f t="shared" si="78"/>
        <v>2025</v>
      </c>
      <c r="BN287" s="61" t="str">
        <f t="shared" si="79"/>
        <v/>
      </c>
    </row>
    <row r="288" spans="2:66" x14ac:dyDescent="0.25">
      <c r="B288" s="12"/>
      <c r="C288" s="24">
        <v>265</v>
      </c>
      <c r="D288" s="41" t="s">
        <v>394</v>
      </c>
      <c r="E288" s="1"/>
      <c r="F288" s="1"/>
      <c r="G288" s="1"/>
      <c r="H288" s="9"/>
      <c r="I288" s="2" t="s">
        <v>175</v>
      </c>
      <c r="J288" s="2" t="s">
        <v>241</v>
      </c>
      <c r="K288" s="1"/>
      <c r="L288" s="2" t="s">
        <v>394</v>
      </c>
      <c r="M288" s="2" t="s">
        <v>394</v>
      </c>
      <c r="N288" s="58" t="s">
        <v>398</v>
      </c>
      <c r="O288" s="2" t="s">
        <v>394</v>
      </c>
      <c r="P288" s="60" t="s">
        <v>492</v>
      </c>
      <c r="Q288" s="40">
        <f t="shared" si="67"/>
        <v>0</v>
      </c>
      <c r="R288" s="10" t="s">
        <v>394</v>
      </c>
      <c r="S288" s="10"/>
      <c r="T288" s="12"/>
      <c r="V288" s="63"/>
      <c r="W288" s="61">
        <f t="shared" si="64"/>
        <v>0</v>
      </c>
      <c r="BA288" s="61" t="str">
        <f t="shared" si="65"/>
        <v>Nein</v>
      </c>
      <c r="BB288" s="67" t="str">
        <f t="shared" si="68"/>
        <v/>
      </c>
      <c r="BC288" s="67" t="str">
        <f t="shared" si="69"/>
        <v/>
      </c>
      <c r="BD288" s="67" t="str">
        <f t="shared" si="70"/>
        <v/>
      </c>
      <c r="BE288" s="67" t="str">
        <f t="shared" si="71"/>
        <v/>
      </c>
      <c r="BF288" s="66" t="str">
        <f t="shared" si="72"/>
        <v>m</v>
      </c>
      <c r="BG288" s="61" t="str">
        <f t="shared" si="73"/>
        <v>D</v>
      </c>
      <c r="BH288" s="61" t="str">
        <f t="shared" si="74"/>
        <v/>
      </c>
      <c r="BI288" s="61" t="str">
        <f t="shared" si="75"/>
        <v/>
      </c>
      <c r="BJ288" s="61" t="str">
        <f t="shared" si="76"/>
        <v/>
      </c>
      <c r="BK288" s="61" t="str">
        <f t="shared" si="66"/>
        <v/>
      </c>
      <c r="BL288" s="61" t="str">
        <f t="shared" si="77"/>
        <v/>
      </c>
      <c r="BM288" s="61">
        <f t="shared" si="78"/>
        <v>2025</v>
      </c>
      <c r="BN288" s="61" t="str">
        <f t="shared" si="79"/>
        <v/>
      </c>
    </row>
    <row r="289" spans="2:66" x14ac:dyDescent="0.25">
      <c r="B289" s="12"/>
      <c r="C289" s="24">
        <v>266</v>
      </c>
      <c r="D289" s="41" t="s">
        <v>394</v>
      </c>
      <c r="E289" s="1"/>
      <c r="F289" s="1"/>
      <c r="G289" s="1"/>
      <c r="H289" s="9"/>
      <c r="I289" s="2" t="s">
        <v>175</v>
      </c>
      <c r="J289" s="2" t="s">
        <v>241</v>
      </c>
      <c r="K289" s="1"/>
      <c r="L289" s="2" t="s">
        <v>394</v>
      </c>
      <c r="M289" s="2" t="s">
        <v>394</v>
      </c>
      <c r="N289" s="58" t="s">
        <v>398</v>
      </c>
      <c r="O289" s="2" t="s">
        <v>394</v>
      </c>
      <c r="P289" s="60" t="s">
        <v>492</v>
      </c>
      <c r="Q289" s="40">
        <f t="shared" si="67"/>
        <v>0</v>
      </c>
      <c r="R289" s="10" t="s">
        <v>394</v>
      </c>
      <c r="S289" s="10"/>
      <c r="T289" s="12"/>
      <c r="V289" s="63"/>
      <c r="W289" s="61">
        <f t="shared" si="64"/>
        <v>0</v>
      </c>
      <c r="BA289" s="61" t="str">
        <f t="shared" si="65"/>
        <v>Nein</v>
      </c>
      <c r="BB289" s="67" t="str">
        <f t="shared" si="68"/>
        <v/>
      </c>
      <c r="BC289" s="67" t="str">
        <f t="shared" si="69"/>
        <v/>
      </c>
      <c r="BD289" s="67" t="str">
        <f t="shared" si="70"/>
        <v/>
      </c>
      <c r="BE289" s="67" t="str">
        <f t="shared" si="71"/>
        <v/>
      </c>
      <c r="BF289" s="66" t="str">
        <f t="shared" si="72"/>
        <v>m</v>
      </c>
      <c r="BG289" s="61" t="str">
        <f t="shared" si="73"/>
        <v>D</v>
      </c>
      <c r="BH289" s="61" t="str">
        <f t="shared" si="74"/>
        <v/>
      </c>
      <c r="BI289" s="61" t="str">
        <f t="shared" si="75"/>
        <v/>
      </c>
      <c r="BJ289" s="61" t="str">
        <f t="shared" si="76"/>
        <v/>
      </c>
      <c r="BK289" s="61" t="str">
        <f t="shared" si="66"/>
        <v/>
      </c>
      <c r="BL289" s="61" t="str">
        <f t="shared" si="77"/>
        <v/>
      </c>
      <c r="BM289" s="61">
        <f t="shared" si="78"/>
        <v>2025</v>
      </c>
      <c r="BN289" s="61" t="str">
        <f t="shared" si="79"/>
        <v/>
      </c>
    </row>
    <row r="290" spans="2:66" x14ac:dyDescent="0.25">
      <c r="B290" s="12"/>
      <c r="C290" s="24">
        <v>267</v>
      </c>
      <c r="D290" s="41" t="s">
        <v>394</v>
      </c>
      <c r="E290" s="1"/>
      <c r="F290" s="1"/>
      <c r="G290" s="1"/>
      <c r="H290" s="9"/>
      <c r="I290" s="2" t="s">
        <v>175</v>
      </c>
      <c r="J290" s="2" t="s">
        <v>241</v>
      </c>
      <c r="K290" s="1"/>
      <c r="L290" s="2" t="s">
        <v>394</v>
      </c>
      <c r="M290" s="2" t="s">
        <v>394</v>
      </c>
      <c r="N290" s="58" t="s">
        <v>398</v>
      </c>
      <c r="O290" s="2" t="s">
        <v>394</v>
      </c>
      <c r="P290" s="60" t="s">
        <v>492</v>
      </c>
      <c r="Q290" s="40">
        <f t="shared" si="67"/>
        <v>0</v>
      </c>
      <c r="R290" s="10" t="s">
        <v>394</v>
      </c>
      <c r="S290" s="10"/>
      <c r="T290" s="12"/>
      <c r="V290" s="63"/>
      <c r="W290" s="61">
        <f t="shared" si="64"/>
        <v>0</v>
      </c>
      <c r="BA290" s="61" t="str">
        <f t="shared" si="65"/>
        <v>Nein</v>
      </c>
      <c r="BB290" s="67" t="str">
        <f t="shared" si="68"/>
        <v/>
      </c>
      <c r="BC290" s="67" t="str">
        <f t="shared" si="69"/>
        <v/>
      </c>
      <c r="BD290" s="67" t="str">
        <f t="shared" si="70"/>
        <v/>
      </c>
      <c r="BE290" s="67" t="str">
        <f t="shared" si="71"/>
        <v/>
      </c>
      <c r="BF290" s="66" t="str">
        <f t="shared" si="72"/>
        <v>m</v>
      </c>
      <c r="BG290" s="61" t="str">
        <f t="shared" si="73"/>
        <v>D</v>
      </c>
      <c r="BH290" s="61" t="str">
        <f t="shared" si="74"/>
        <v/>
      </c>
      <c r="BI290" s="61" t="str">
        <f t="shared" si="75"/>
        <v/>
      </c>
      <c r="BJ290" s="61" t="str">
        <f t="shared" si="76"/>
        <v/>
      </c>
      <c r="BK290" s="61" t="str">
        <f t="shared" si="66"/>
        <v/>
      </c>
      <c r="BL290" s="61" t="str">
        <f t="shared" si="77"/>
        <v/>
      </c>
      <c r="BM290" s="61">
        <f t="shared" si="78"/>
        <v>2025</v>
      </c>
      <c r="BN290" s="61" t="str">
        <f t="shared" si="79"/>
        <v/>
      </c>
    </row>
    <row r="291" spans="2:66" x14ac:dyDescent="0.25">
      <c r="B291" s="12"/>
      <c r="C291" s="24">
        <v>268</v>
      </c>
      <c r="D291" s="41" t="s">
        <v>394</v>
      </c>
      <c r="E291" s="1"/>
      <c r="F291" s="1"/>
      <c r="G291" s="1"/>
      <c r="H291" s="9"/>
      <c r="I291" s="2" t="s">
        <v>175</v>
      </c>
      <c r="J291" s="2" t="s">
        <v>241</v>
      </c>
      <c r="K291" s="1"/>
      <c r="L291" s="2" t="s">
        <v>394</v>
      </c>
      <c r="M291" s="2" t="s">
        <v>394</v>
      </c>
      <c r="N291" s="58" t="s">
        <v>398</v>
      </c>
      <c r="O291" s="2" t="s">
        <v>394</v>
      </c>
      <c r="P291" s="60" t="s">
        <v>492</v>
      </c>
      <c r="Q291" s="40">
        <f t="shared" si="67"/>
        <v>0</v>
      </c>
      <c r="R291" s="10" t="s">
        <v>394</v>
      </c>
      <c r="S291" s="10"/>
      <c r="T291" s="12"/>
      <c r="V291" s="63"/>
      <c r="W291" s="61">
        <f t="shared" si="64"/>
        <v>0</v>
      </c>
      <c r="BA291" s="61" t="str">
        <f t="shared" si="65"/>
        <v>Nein</v>
      </c>
      <c r="BB291" s="67" t="str">
        <f t="shared" si="68"/>
        <v/>
      </c>
      <c r="BC291" s="67" t="str">
        <f t="shared" si="69"/>
        <v/>
      </c>
      <c r="BD291" s="67" t="str">
        <f t="shared" si="70"/>
        <v/>
      </c>
      <c r="BE291" s="67" t="str">
        <f t="shared" si="71"/>
        <v/>
      </c>
      <c r="BF291" s="66" t="str">
        <f t="shared" si="72"/>
        <v>m</v>
      </c>
      <c r="BG291" s="61" t="str">
        <f t="shared" si="73"/>
        <v>D</v>
      </c>
      <c r="BH291" s="61" t="str">
        <f t="shared" si="74"/>
        <v/>
      </c>
      <c r="BI291" s="61" t="str">
        <f t="shared" si="75"/>
        <v/>
      </c>
      <c r="BJ291" s="61" t="str">
        <f t="shared" si="76"/>
        <v/>
      </c>
      <c r="BK291" s="61" t="str">
        <f t="shared" si="66"/>
        <v/>
      </c>
      <c r="BL291" s="61" t="str">
        <f t="shared" si="77"/>
        <v/>
      </c>
      <c r="BM291" s="61">
        <f t="shared" si="78"/>
        <v>2025</v>
      </c>
      <c r="BN291" s="61" t="str">
        <f t="shared" si="79"/>
        <v/>
      </c>
    </row>
    <row r="292" spans="2:66" x14ac:dyDescent="0.25">
      <c r="B292" s="12"/>
      <c r="C292" s="24">
        <v>269</v>
      </c>
      <c r="D292" s="41" t="s">
        <v>394</v>
      </c>
      <c r="E292" s="1"/>
      <c r="F292" s="1"/>
      <c r="G292" s="1"/>
      <c r="H292" s="9"/>
      <c r="I292" s="2" t="s">
        <v>175</v>
      </c>
      <c r="J292" s="2" t="s">
        <v>241</v>
      </c>
      <c r="K292" s="1"/>
      <c r="L292" s="2" t="s">
        <v>394</v>
      </c>
      <c r="M292" s="2" t="s">
        <v>394</v>
      </c>
      <c r="N292" s="58" t="s">
        <v>398</v>
      </c>
      <c r="O292" s="2" t="s">
        <v>394</v>
      </c>
      <c r="P292" s="60" t="s">
        <v>492</v>
      </c>
      <c r="Q292" s="40">
        <f t="shared" si="67"/>
        <v>0</v>
      </c>
      <c r="R292" s="10" t="s">
        <v>394</v>
      </c>
      <c r="S292" s="10"/>
      <c r="T292" s="12"/>
      <c r="V292" s="63"/>
      <c r="W292" s="61">
        <f t="shared" si="64"/>
        <v>0</v>
      </c>
      <c r="BA292" s="61" t="str">
        <f t="shared" si="65"/>
        <v>Nein</v>
      </c>
      <c r="BB292" s="67" t="str">
        <f t="shared" si="68"/>
        <v/>
      </c>
      <c r="BC292" s="67" t="str">
        <f t="shared" si="69"/>
        <v/>
      </c>
      <c r="BD292" s="67" t="str">
        <f t="shared" si="70"/>
        <v/>
      </c>
      <c r="BE292" s="67" t="str">
        <f t="shared" si="71"/>
        <v/>
      </c>
      <c r="BF292" s="66" t="str">
        <f t="shared" si="72"/>
        <v>m</v>
      </c>
      <c r="BG292" s="61" t="str">
        <f t="shared" si="73"/>
        <v>D</v>
      </c>
      <c r="BH292" s="61" t="str">
        <f t="shared" si="74"/>
        <v/>
      </c>
      <c r="BI292" s="61" t="str">
        <f t="shared" si="75"/>
        <v/>
      </c>
      <c r="BJ292" s="61" t="str">
        <f t="shared" si="76"/>
        <v/>
      </c>
      <c r="BK292" s="61" t="str">
        <f t="shared" si="66"/>
        <v/>
      </c>
      <c r="BL292" s="61" t="str">
        <f t="shared" si="77"/>
        <v/>
      </c>
      <c r="BM292" s="61">
        <f t="shared" si="78"/>
        <v>2025</v>
      </c>
      <c r="BN292" s="61" t="str">
        <f t="shared" si="79"/>
        <v/>
      </c>
    </row>
    <row r="293" spans="2:66" x14ac:dyDescent="0.25">
      <c r="B293" s="12"/>
      <c r="C293" s="24">
        <v>270</v>
      </c>
      <c r="D293" s="41" t="s">
        <v>394</v>
      </c>
      <c r="E293" s="1"/>
      <c r="F293" s="1"/>
      <c r="G293" s="1"/>
      <c r="H293" s="9"/>
      <c r="I293" s="2" t="s">
        <v>175</v>
      </c>
      <c r="J293" s="2" t="s">
        <v>241</v>
      </c>
      <c r="K293" s="1"/>
      <c r="L293" s="2" t="s">
        <v>394</v>
      </c>
      <c r="M293" s="2" t="s">
        <v>394</v>
      </c>
      <c r="N293" s="58" t="s">
        <v>398</v>
      </c>
      <c r="O293" s="2" t="s">
        <v>394</v>
      </c>
      <c r="P293" s="60" t="s">
        <v>492</v>
      </c>
      <c r="Q293" s="40">
        <f t="shared" si="67"/>
        <v>0</v>
      </c>
      <c r="R293" s="10" t="s">
        <v>394</v>
      </c>
      <c r="S293" s="10"/>
      <c r="T293" s="12"/>
      <c r="V293" s="63"/>
      <c r="W293" s="61">
        <f t="shared" si="64"/>
        <v>0</v>
      </c>
      <c r="BA293" s="61" t="str">
        <f t="shared" si="65"/>
        <v>Nein</v>
      </c>
      <c r="BB293" s="67" t="str">
        <f t="shared" si="68"/>
        <v/>
      </c>
      <c r="BC293" s="67" t="str">
        <f t="shared" si="69"/>
        <v/>
      </c>
      <c r="BD293" s="67" t="str">
        <f t="shared" si="70"/>
        <v/>
      </c>
      <c r="BE293" s="67" t="str">
        <f t="shared" si="71"/>
        <v/>
      </c>
      <c r="BF293" s="66" t="str">
        <f t="shared" si="72"/>
        <v>m</v>
      </c>
      <c r="BG293" s="61" t="str">
        <f t="shared" si="73"/>
        <v>D</v>
      </c>
      <c r="BH293" s="61" t="str">
        <f t="shared" si="74"/>
        <v/>
      </c>
      <c r="BI293" s="61" t="str">
        <f t="shared" si="75"/>
        <v/>
      </c>
      <c r="BJ293" s="61" t="str">
        <f t="shared" si="76"/>
        <v/>
      </c>
      <c r="BK293" s="61" t="str">
        <f t="shared" si="66"/>
        <v/>
      </c>
      <c r="BL293" s="61" t="str">
        <f t="shared" si="77"/>
        <v/>
      </c>
      <c r="BM293" s="61">
        <f t="shared" si="78"/>
        <v>2025</v>
      </c>
      <c r="BN293" s="61" t="str">
        <f t="shared" si="79"/>
        <v/>
      </c>
    </row>
    <row r="294" spans="2:66" x14ac:dyDescent="0.25">
      <c r="B294" s="12"/>
      <c r="C294" s="24">
        <v>271</v>
      </c>
      <c r="D294" s="41" t="s">
        <v>394</v>
      </c>
      <c r="E294" s="1"/>
      <c r="F294" s="1"/>
      <c r="G294" s="1"/>
      <c r="H294" s="9"/>
      <c r="I294" s="2" t="s">
        <v>175</v>
      </c>
      <c r="J294" s="2" t="s">
        <v>241</v>
      </c>
      <c r="K294" s="1"/>
      <c r="L294" s="2" t="s">
        <v>394</v>
      </c>
      <c r="M294" s="2" t="s">
        <v>394</v>
      </c>
      <c r="N294" s="58" t="s">
        <v>398</v>
      </c>
      <c r="O294" s="2" t="s">
        <v>394</v>
      </c>
      <c r="P294" s="60" t="s">
        <v>492</v>
      </c>
      <c r="Q294" s="40">
        <f t="shared" si="67"/>
        <v>0</v>
      </c>
      <c r="R294" s="10" t="s">
        <v>394</v>
      </c>
      <c r="S294" s="10"/>
      <c r="T294" s="12"/>
      <c r="V294" s="63"/>
      <c r="W294" s="61">
        <f t="shared" si="64"/>
        <v>0</v>
      </c>
      <c r="BA294" s="61" t="str">
        <f t="shared" si="65"/>
        <v>Nein</v>
      </c>
      <c r="BB294" s="67" t="str">
        <f t="shared" si="68"/>
        <v/>
      </c>
      <c r="BC294" s="67" t="str">
        <f t="shared" si="69"/>
        <v/>
      </c>
      <c r="BD294" s="67" t="str">
        <f t="shared" si="70"/>
        <v/>
      </c>
      <c r="BE294" s="67" t="str">
        <f t="shared" si="71"/>
        <v/>
      </c>
      <c r="BF294" s="66" t="str">
        <f t="shared" si="72"/>
        <v>m</v>
      </c>
      <c r="BG294" s="61" t="str">
        <f t="shared" si="73"/>
        <v>D</v>
      </c>
      <c r="BH294" s="61" t="str">
        <f t="shared" si="74"/>
        <v/>
      </c>
      <c r="BI294" s="61" t="str">
        <f t="shared" si="75"/>
        <v/>
      </c>
      <c r="BJ294" s="61" t="str">
        <f t="shared" si="76"/>
        <v/>
      </c>
      <c r="BK294" s="61" t="str">
        <f t="shared" si="66"/>
        <v/>
      </c>
      <c r="BL294" s="61" t="str">
        <f t="shared" si="77"/>
        <v/>
      </c>
      <c r="BM294" s="61">
        <f t="shared" si="78"/>
        <v>2025</v>
      </c>
      <c r="BN294" s="61" t="str">
        <f t="shared" si="79"/>
        <v/>
      </c>
    </row>
    <row r="295" spans="2:66" x14ac:dyDescent="0.25">
      <c r="B295" s="12"/>
      <c r="C295" s="24">
        <v>272</v>
      </c>
      <c r="D295" s="41" t="s">
        <v>394</v>
      </c>
      <c r="E295" s="1"/>
      <c r="F295" s="1"/>
      <c r="G295" s="1"/>
      <c r="H295" s="9"/>
      <c r="I295" s="2" t="s">
        <v>175</v>
      </c>
      <c r="J295" s="2" t="s">
        <v>241</v>
      </c>
      <c r="K295" s="1"/>
      <c r="L295" s="2" t="s">
        <v>394</v>
      </c>
      <c r="M295" s="2" t="s">
        <v>394</v>
      </c>
      <c r="N295" s="58" t="s">
        <v>398</v>
      </c>
      <c r="O295" s="2" t="s">
        <v>394</v>
      </c>
      <c r="P295" s="60" t="s">
        <v>492</v>
      </c>
      <c r="Q295" s="40">
        <f t="shared" si="67"/>
        <v>0</v>
      </c>
      <c r="R295" s="10" t="s">
        <v>394</v>
      </c>
      <c r="S295" s="10"/>
      <c r="T295" s="12"/>
      <c r="V295" s="63"/>
      <c r="W295" s="61">
        <f t="shared" si="64"/>
        <v>0</v>
      </c>
      <c r="BA295" s="61" t="str">
        <f t="shared" si="65"/>
        <v>Nein</v>
      </c>
      <c r="BB295" s="67" t="str">
        <f t="shared" si="68"/>
        <v/>
      </c>
      <c r="BC295" s="67" t="str">
        <f t="shared" si="69"/>
        <v/>
      </c>
      <c r="BD295" s="67" t="str">
        <f t="shared" si="70"/>
        <v/>
      </c>
      <c r="BE295" s="67" t="str">
        <f t="shared" si="71"/>
        <v/>
      </c>
      <c r="BF295" s="66" t="str">
        <f t="shared" si="72"/>
        <v>m</v>
      </c>
      <c r="BG295" s="61" t="str">
        <f t="shared" si="73"/>
        <v>D</v>
      </c>
      <c r="BH295" s="61" t="str">
        <f t="shared" si="74"/>
        <v/>
      </c>
      <c r="BI295" s="61" t="str">
        <f t="shared" si="75"/>
        <v/>
      </c>
      <c r="BJ295" s="61" t="str">
        <f t="shared" si="76"/>
        <v/>
      </c>
      <c r="BK295" s="61" t="str">
        <f t="shared" si="66"/>
        <v/>
      </c>
      <c r="BL295" s="61" t="str">
        <f t="shared" si="77"/>
        <v/>
      </c>
      <c r="BM295" s="61">
        <f t="shared" si="78"/>
        <v>2025</v>
      </c>
      <c r="BN295" s="61" t="str">
        <f t="shared" si="79"/>
        <v/>
      </c>
    </row>
    <row r="296" spans="2:66" x14ac:dyDescent="0.25">
      <c r="B296" s="12"/>
      <c r="C296" s="24">
        <v>273</v>
      </c>
      <c r="D296" s="41" t="s">
        <v>394</v>
      </c>
      <c r="E296" s="1"/>
      <c r="F296" s="1"/>
      <c r="G296" s="1"/>
      <c r="H296" s="9"/>
      <c r="I296" s="2" t="s">
        <v>175</v>
      </c>
      <c r="J296" s="2" t="s">
        <v>241</v>
      </c>
      <c r="K296" s="1"/>
      <c r="L296" s="2" t="s">
        <v>394</v>
      </c>
      <c r="M296" s="2" t="s">
        <v>394</v>
      </c>
      <c r="N296" s="58" t="s">
        <v>398</v>
      </c>
      <c r="O296" s="2" t="s">
        <v>394</v>
      </c>
      <c r="P296" s="60" t="s">
        <v>492</v>
      </c>
      <c r="Q296" s="40">
        <f t="shared" si="67"/>
        <v>0</v>
      </c>
      <c r="R296" s="10" t="s">
        <v>394</v>
      </c>
      <c r="S296" s="10"/>
      <c r="T296" s="12"/>
      <c r="V296" s="63"/>
      <c r="W296" s="61">
        <f t="shared" si="64"/>
        <v>0</v>
      </c>
      <c r="BA296" s="61" t="str">
        <f t="shared" si="65"/>
        <v>Nein</v>
      </c>
      <c r="BB296" s="67" t="str">
        <f t="shared" si="68"/>
        <v/>
      </c>
      <c r="BC296" s="67" t="str">
        <f t="shared" si="69"/>
        <v/>
      </c>
      <c r="BD296" s="67" t="str">
        <f t="shared" si="70"/>
        <v/>
      </c>
      <c r="BE296" s="67" t="str">
        <f t="shared" si="71"/>
        <v/>
      </c>
      <c r="BF296" s="66" t="str">
        <f t="shared" si="72"/>
        <v>m</v>
      </c>
      <c r="BG296" s="61" t="str">
        <f t="shared" si="73"/>
        <v>D</v>
      </c>
      <c r="BH296" s="61" t="str">
        <f t="shared" si="74"/>
        <v/>
      </c>
      <c r="BI296" s="61" t="str">
        <f t="shared" si="75"/>
        <v/>
      </c>
      <c r="BJ296" s="61" t="str">
        <f t="shared" si="76"/>
        <v/>
      </c>
      <c r="BK296" s="61" t="str">
        <f t="shared" si="66"/>
        <v/>
      </c>
      <c r="BL296" s="61" t="str">
        <f t="shared" si="77"/>
        <v/>
      </c>
      <c r="BM296" s="61">
        <f t="shared" si="78"/>
        <v>2025</v>
      </c>
      <c r="BN296" s="61" t="str">
        <f t="shared" si="79"/>
        <v/>
      </c>
    </row>
    <row r="297" spans="2:66" x14ac:dyDescent="0.25">
      <c r="B297" s="12"/>
      <c r="C297" s="24">
        <v>274</v>
      </c>
      <c r="D297" s="41" t="s">
        <v>394</v>
      </c>
      <c r="E297" s="1"/>
      <c r="F297" s="1"/>
      <c r="G297" s="1"/>
      <c r="H297" s="9"/>
      <c r="I297" s="2" t="s">
        <v>175</v>
      </c>
      <c r="J297" s="2" t="s">
        <v>241</v>
      </c>
      <c r="K297" s="1"/>
      <c r="L297" s="2" t="s">
        <v>394</v>
      </c>
      <c r="M297" s="2" t="s">
        <v>394</v>
      </c>
      <c r="N297" s="58" t="s">
        <v>398</v>
      </c>
      <c r="O297" s="2" t="s">
        <v>394</v>
      </c>
      <c r="P297" s="60" t="s">
        <v>492</v>
      </c>
      <c r="Q297" s="40">
        <f t="shared" si="67"/>
        <v>0</v>
      </c>
      <c r="R297" s="10" t="s">
        <v>394</v>
      </c>
      <c r="S297" s="10"/>
      <c r="T297" s="12"/>
      <c r="V297" s="63"/>
      <c r="W297" s="61">
        <f t="shared" si="64"/>
        <v>0</v>
      </c>
      <c r="BA297" s="61" t="str">
        <f t="shared" si="65"/>
        <v>Nein</v>
      </c>
      <c r="BB297" s="67" t="str">
        <f t="shared" si="68"/>
        <v/>
      </c>
      <c r="BC297" s="67" t="str">
        <f t="shared" si="69"/>
        <v/>
      </c>
      <c r="BD297" s="67" t="str">
        <f t="shared" si="70"/>
        <v/>
      </c>
      <c r="BE297" s="67" t="str">
        <f t="shared" si="71"/>
        <v/>
      </c>
      <c r="BF297" s="66" t="str">
        <f t="shared" si="72"/>
        <v>m</v>
      </c>
      <c r="BG297" s="61" t="str">
        <f t="shared" si="73"/>
        <v>D</v>
      </c>
      <c r="BH297" s="61" t="str">
        <f t="shared" si="74"/>
        <v/>
      </c>
      <c r="BI297" s="61" t="str">
        <f t="shared" si="75"/>
        <v/>
      </c>
      <c r="BJ297" s="61" t="str">
        <f t="shared" si="76"/>
        <v/>
      </c>
      <c r="BK297" s="61" t="str">
        <f t="shared" si="66"/>
        <v/>
      </c>
      <c r="BL297" s="61" t="str">
        <f t="shared" si="77"/>
        <v/>
      </c>
      <c r="BM297" s="61">
        <f t="shared" si="78"/>
        <v>2025</v>
      </c>
      <c r="BN297" s="61" t="str">
        <f t="shared" si="79"/>
        <v/>
      </c>
    </row>
    <row r="298" spans="2:66" x14ac:dyDescent="0.25">
      <c r="B298" s="12"/>
      <c r="C298" s="24">
        <v>275</v>
      </c>
      <c r="D298" s="41" t="s">
        <v>394</v>
      </c>
      <c r="E298" s="1"/>
      <c r="F298" s="1"/>
      <c r="G298" s="1"/>
      <c r="H298" s="9"/>
      <c r="I298" s="2" t="s">
        <v>175</v>
      </c>
      <c r="J298" s="2" t="s">
        <v>241</v>
      </c>
      <c r="K298" s="1"/>
      <c r="L298" s="2" t="s">
        <v>394</v>
      </c>
      <c r="M298" s="2" t="s">
        <v>394</v>
      </c>
      <c r="N298" s="58" t="s">
        <v>398</v>
      </c>
      <c r="O298" s="2" t="s">
        <v>394</v>
      </c>
      <c r="P298" s="60" t="s">
        <v>492</v>
      </c>
      <c r="Q298" s="40">
        <f t="shared" si="67"/>
        <v>0</v>
      </c>
      <c r="R298" s="10" t="s">
        <v>394</v>
      </c>
      <c r="S298" s="10"/>
      <c r="T298" s="12"/>
      <c r="V298" s="63"/>
      <c r="W298" s="61">
        <f t="shared" si="64"/>
        <v>0</v>
      </c>
      <c r="BA298" s="61" t="str">
        <f t="shared" si="65"/>
        <v>Nein</v>
      </c>
      <c r="BB298" s="67" t="str">
        <f t="shared" si="68"/>
        <v/>
      </c>
      <c r="BC298" s="67" t="str">
        <f t="shared" si="69"/>
        <v/>
      </c>
      <c r="BD298" s="67" t="str">
        <f t="shared" si="70"/>
        <v/>
      </c>
      <c r="BE298" s="67" t="str">
        <f t="shared" si="71"/>
        <v/>
      </c>
      <c r="BF298" s="66" t="str">
        <f t="shared" si="72"/>
        <v>m</v>
      </c>
      <c r="BG298" s="61" t="str">
        <f t="shared" si="73"/>
        <v>D</v>
      </c>
      <c r="BH298" s="61" t="str">
        <f t="shared" si="74"/>
        <v/>
      </c>
      <c r="BI298" s="61" t="str">
        <f t="shared" si="75"/>
        <v/>
      </c>
      <c r="BJ298" s="61" t="str">
        <f t="shared" si="76"/>
        <v/>
      </c>
      <c r="BK298" s="61" t="str">
        <f t="shared" si="66"/>
        <v/>
      </c>
      <c r="BL298" s="61" t="str">
        <f t="shared" si="77"/>
        <v/>
      </c>
      <c r="BM298" s="61">
        <f t="shared" si="78"/>
        <v>2025</v>
      </c>
      <c r="BN298" s="61" t="str">
        <f t="shared" si="79"/>
        <v/>
      </c>
    </row>
    <row r="299" spans="2:66" x14ac:dyDescent="0.25">
      <c r="B299" s="12"/>
      <c r="C299" s="24">
        <v>276</v>
      </c>
      <c r="D299" s="41" t="s">
        <v>394</v>
      </c>
      <c r="E299" s="1"/>
      <c r="F299" s="1"/>
      <c r="G299" s="1"/>
      <c r="H299" s="9"/>
      <c r="I299" s="2" t="s">
        <v>175</v>
      </c>
      <c r="J299" s="2" t="s">
        <v>241</v>
      </c>
      <c r="K299" s="1"/>
      <c r="L299" s="2" t="s">
        <v>394</v>
      </c>
      <c r="M299" s="2" t="s">
        <v>394</v>
      </c>
      <c r="N299" s="58" t="s">
        <v>398</v>
      </c>
      <c r="O299" s="2" t="s">
        <v>394</v>
      </c>
      <c r="P299" s="60" t="s">
        <v>492</v>
      </c>
      <c r="Q299" s="40">
        <f t="shared" si="67"/>
        <v>0</v>
      </c>
      <c r="R299" s="10" t="s">
        <v>394</v>
      </c>
      <c r="S299" s="10"/>
      <c r="T299" s="12"/>
      <c r="V299" s="63"/>
      <c r="W299" s="61">
        <f t="shared" si="64"/>
        <v>0</v>
      </c>
      <c r="BA299" s="61" t="str">
        <f t="shared" si="65"/>
        <v>Nein</v>
      </c>
      <c r="BB299" s="67" t="str">
        <f t="shared" si="68"/>
        <v/>
      </c>
      <c r="BC299" s="67" t="str">
        <f t="shared" si="69"/>
        <v/>
      </c>
      <c r="BD299" s="67" t="str">
        <f t="shared" si="70"/>
        <v/>
      </c>
      <c r="BE299" s="67" t="str">
        <f t="shared" si="71"/>
        <v/>
      </c>
      <c r="BF299" s="66" t="str">
        <f t="shared" si="72"/>
        <v>m</v>
      </c>
      <c r="BG299" s="61" t="str">
        <f t="shared" si="73"/>
        <v>D</v>
      </c>
      <c r="BH299" s="61" t="str">
        <f t="shared" si="74"/>
        <v/>
      </c>
      <c r="BI299" s="61" t="str">
        <f t="shared" si="75"/>
        <v/>
      </c>
      <c r="BJ299" s="61" t="str">
        <f t="shared" si="76"/>
        <v/>
      </c>
      <c r="BK299" s="61" t="str">
        <f t="shared" si="66"/>
        <v/>
      </c>
      <c r="BL299" s="61" t="str">
        <f t="shared" si="77"/>
        <v/>
      </c>
      <c r="BM299" s="61">
        <f t="shared" si="78"/>
        <v>2025</v>
      </c>
      <c r="BN299" s="61" t="str">
        <f t="shared" si="79"/>
        <v/>
      </c>
    </row>
    <row r="300" spans="2:66" x14ac:dyDescent="0.25">
      <c r="B300" s="12"/>
      <c r="C300" s="24">
        <v>277</v>
      </c>
      <c r="D300" s="41" t="s">
        <v>394</v>
      </c>
      <c r="E300" s="1"/>
      <c r="F300" s="1"/>
      <c r="G300" s="1"/>
      <c r="H300" s="9"/>
      <c r="I300" s="2" t="s">
        <v>175</v>
      </c>
      <c r="J300" s="2" t="s">
        <v>241</v>
      </c>
      <c r="K300" s="1"/>
      <c r="L300" s="2" t="s">
        <v>394</v>
      </c>
      <c r="M300" s="2" t="s">
        <v>394</v>
      </c>
      <c r="N300" s="58" t="s">
        <v>398</v>
      </c>
      <c r="O300" s="2" t="s">
        <v>394</v>
      </c>
      <c r="P300" s="60" t="s">
        <v>492</v>
      </c>
      <c r="Q300" s="40">
        <f t="shared" si="67"/>
        <v>0</v>
      </c>
      <c r="R300" s="10" t="s">
        <v>394</v>
      </c>
      <c r="S300" s="10"/>
      <c r="T300" s="12"/>
      <c r="V300" s="63"/>
      <c r="W300" s="61">
        <f t="shared" si="64"/>
        <v>0</v>
      </c>
      <c r="BA300" s="61" t="str">
        <f t="shared" si="65"/>
        <v>Nein</v>
      </c>
      <c r="BB300" s="67" t="str">
        <f t="shared" si="68"/>
        <v/>
      </c>
      <c r="BC300" s="67" t="str">
        <f t="shared" si="69"/>
        <v/>
      </c>
      <c r="BD300" s="67" t="str">
        <f t="shared" si="70"/>
        <v/>
      </c>
      <c r="BE300" s="67" t="str">
        <f t="shared" si="71"/>
        <v/>
      </c>
      <c r="BF300" s="66" t="str">
        <f t="shared" si="72"/>
        <v>m</v>
      </c>
      <c r="BG300" s="61" t="str">
        <f t="shared" si="73"/>
        <v>D</v>
      </c>
      <c r="BH300" s="61" t="str">
        <f t="shared" si="74"/>
        <v/>
      </c>
      <c r="BI300" s="61" t="str">
        <f t="shared" si="75"/>
        <v/>
      </c>
      <c r="BJ300" s="61" t="str">
        <f t="shared" si="76"/>
        <v/>
      </c>
      <c r="BK300" s="61" t="str">
        <f t="shared" si="66"/>
        <v/>
      </c>
      <c r="BL300" s="61" t="str">
        <f t="shared" si="77"/>
        <v/>
      </c>
      <c r="BM300" s="61">
        <f t="shared" si="78"/>
        <v>2025</v>
      </c>
      <c r="BN300" s="61" t="str">
        <f t="shared" si="79"/>
        <v/>
      </c>
    </row>
    <row r="301" spans="2:66" x14ac:dyDescent="0.25">
      <c r="B301" s="12"/>
      <c r="C301" s="24">
        <v>278</v>
      </c>
      <c r="D301" s="41" t="s">
        <v>394</v>
      </c>
      <c r="E301" s="1"/>
      <c r="F301" s="1"/>
      <c r="G301" s="1"/>
      <c r="H301" s="9"/>
      <c r="I301" s="2" t="s">
        <v>175</v>
      </c>
      <c r="J301" s="2" t="s">
        <v>241</v>
      </c>
      <c r="K301" s="1"/>
      <c r="L301" s="2" t="s">
        <v>394</v>
      </c>
      <c r="M301" s="2" t="s">
        <v>394</v>
      </c>
      <c r="N301" s="58" t="s">
        <v>398</v>
      </c>
      <c r="O301" s="2" t="s">
        <v>394</v>
      </c>
      <c r="P301" s="60" t="s">
        <v>492</v>
      </c>
      <c r="Q301" s="40">
        <f t="shared" si="67"/>
        <v>0</v>
      </c>
      <c r="R301" s="10" t="s">
        <v>394</v>
      </c>
      <c r="S301" s="10"/>
      <c r="T301" s="12"/>
      <c r="V301" s="63"/>
      <c r="W301" s="61">
        <f t="shared" si="64"/>
        <v>0</v>
      </c>
      <c r="BA301" s="61" t="str">
        <f t="shared" si="65"/>
        <v>Nein</v>
      </c>
      <c r="BB301" s="67" t="str">
        <f t="shared" si="68"/>
        <v/>
      </c>
      <c r="BC301" s="67" t="str">
        <f t="shared" si="69"/>
        <v/>
      </c>
      <c r="BD301" s="67" t="str">
        <f t="shared" si="70"/>
        <v/>
      </c>
      <c r="BE301" s="67" t="str">
        <f t="shared" si="71"/>
        <v/>
      </c>
      <c r="BF301" s="66" t="str">
        <f t="shared" si="72"/>
        <v>m</v>
      </c>
      <c r="BG301" s="61" t="str">
        <f t="shared" si="73"/>
        <v>D</v>
      </c>
      <c r="BH301" s="61" t="str">
        <f t="shared" si="74"/>
        <v/>
      </c>
      <c r="BI301" s="61" t="str">
        <f t="shared" si="75"/>
        <v/>
      </c>
      <c r="BJ301" s="61" t="str">
        <f t="shared" si="76"/>
        <v/>
      </c>
      <c r="BK301" s="61" t="str">
        <f t="shared" si="66"/>
        <v/>
      </c>
      <c r="BL301" s="61" t="str">
        <f t="shared" si="77"/>
        <v/>
      </c>
      <c r="BM301" s="61">
        <f t="shared" si="78"/>
        <v>2025</v>
      </c>
      <c r="BN301" s="61" t="str">
        <f t="shared" si="79"/>
        <v/>
      </c>
    </row>
    <row r="302" spans="2:66" x14ac:dyDescent="0.25">
      <c r="B302" s="12"/>
      <c r="C302" s="24">
        <v>279</v>
      </c>
      <c r="D302" s="41" t="s">
        <v>394</v>
      </c>
      <c r="E302" s="1"/>
      <c r="F302" s="1"/>
      <c r="G302" s="1"/>
      <c r="H302" s="9"/>
      <c r="I302" s="2" t="s">
        <v>175</v>
      </c>
      <c r="J302" s="2" t="s">
        <v>241</v>
      </c>
      <c r="K302" s="1"/>
      <c r="L302" s="2" t="s">
        <v>394</v>
      </c>
      <c r="M302" s="2" t="s">
        <v>394</v>
      </c>
      <c r="N302" s="58" t="s">
        <v>398</v>
      </c>
      <c r="O302" s="2" t="s">
        <v>394</v>
      </c>
      <c r="P302" s="60" t="s">
        <v>492</v>
      </c>
      <c r="Q302" s="40">
        <f t="shared" si="67"/>
        <v>0</v>
      </c>
      <c r="R302" s="10" t="s">
        <v>394</v>
      </c>
      <c r="S302" s="10"/>
      <c r="T302" s="12"/>
      <c r="V302" s="63"/>
      <c r="W302" s="61">
        <f t="shared" si="64"/>
        <v>0</v>
      </c>
      <c r="BA302" s="61" t="str">
        <f t="shared" si="65"/>
        <v>Nein</v>
      </c>
      <c r="BB302" s="67" t="str">
        <f t="shared" si="68"/>
        <v/>
      </c>
      <c r="BC302" s="67" t="str">
        <f t="shared" si="69"/>
        <v/>
      </c>
      <c r="BD302" s="67" t="str">
        <f t="shared" si="70"/>
        <v/>
      </c>
      <c r="BE302" s="67" t="str">
        <f t="shared" si="71"/>
        <v/>
      </c>
      <c r="BF302" s="66" t="str">
        <f t="shared" si="72"/>
        <v>m</v>
      </c>
      <c r="BG302" s="61" t="str">
        <f t="shared" si="73"/>
        <v>D</v>
      </c>
      <c r="BH302" s="61" t="str">
        <f t="shared" si="74"/>
        <v/>
      </c>
      <c r="BI302" s="61" t="str">
        <f t="shared" si="75"/>
        <v/>
      </c>
      <c r="BJ302" s="61" t="str">
        <f t="shared" si="76"/>
        <v/>
      </c>
      <c r="BK302" s="61" t="str">
        <f t="shared" si="66"/>
        <v/>
      </c>
      <c r="BL302" s="61" t="str">
        <f t="shared" si="77"/>
        <v/>
      </c>
      <c r="BM302" s="61">
        <f t="shared" si="78"/>
        <v>2025</v>
      </c>
      <c r="BN302" s="61" t="str">
        <f t="shared" si="79"/>
        <v/>
      </c>
    </row>
    <row r="303" spans="2:66" x14ac:dyDescent="0.25">
      <c r="B303" s="12"/>
      <c r="C303" s="24">
        <v>280</v>
      </c>
      <c r="D303" s="41" t="s">
        <v>394</v>
      </c>
      <c r="E303" s="1"/>
      <c r="F303" s="1"/>
      <c r="G303" s="1"/>
      <c r="H303" s="9"/>
      <c r="I303" s="2" t="s">
        <v>175</v>
      </c>
      <c r="J303" s="2" t="s">
        <v>241</v>
      </c>
      <c r="K303" s="1"/>
      <c r="L303" s="2" t="s">
        <v>394</v>
      </c>
      <c r="M303" s="2" t="s">
        <v>394</v>
      </c>
      <c r="N303" s="58" t="s">
        <v>398</v>
      </c>
      <c r="O303" s="2" t="s">
        <v>394</v>
      </c>
      <c r="P303" s="60" t="s">
        <v>492</v>
      </c>
      <c r="Q303" s="40">
        <f t="shared" si="67"/>
        <v>0</v>
      </c>
      <c r="R303" s="10" t="s">
        <v>394</v>
      </c>
      <c r="S303" s="10"/>
      <c r="T303" s="12"/>
      <c r="V303" s="63"/>
      <c r="W303" s="61">
        <f t="shared" si="64"/>
        <v>0</v>
      </c>
      <c r="BA303" s="61" t="str">
        <f t="shared" si="65"/>
        <v>Nein</v>
      </c>
      <c r="BB303" s="67" t="str">
        <f t="shared" si="68"/>
        <v/>
      </c>
      <c r="BC303" s="67" t="str">
        <f t="shared" si="69"/>
        <v/>
      </c>
      <c r="BD303" s="67" t="str">
        <f t="shared" si="70"/>
        <v/>
      </c>
      <c r="BE303" s="67" t="str">
        <f t="shared" si="71"/>
        <v/>
      </c>
      <c r="BF303" s="66" t="str">
        <f t="shared" si="72"/>
        <v>m</v>
      </c>
      <c r="BG303" s="61" t="str">
        <f t="shared" si="73"/>
        <v>D</v>
      </c>
      <c r="BH303" s="61" t="str">
        <f t="shared" si="74"/>
        <v/>
      </c>
      <c r="BI303" s="61" t="str">
        <f t="shared" si="75"/>
        <v/>
      </c>
      <c r="BJ303" s="61" t="str">
        <f t="shared" si="76"/>
        <v/>
      </c>
      <c r="BK303" s="61" t="str">
        <f t="shared" si="66"/>
        <v/>
      </c>
      <c r="BL303" s="61" t="str">
        <f t="shared" si="77"/>
        <v/>
      </c>
      <c r="BM303" s="61">
        <f t="shared" si="78"/>
        <v>2025</v>
      </c>
      <c r="BN303" s="61" t="str">
        <f t="shared" si="79"/>
        <v/>
      </c>
    </row>
    <row r="304" spans="2:66" x14ac:dyDescent="0.25">
      <c r="B304" s="12"/>
      <c r="C304" s="24">
        <v>281</v>
      </c>
      <c r="D304" s="41" t="s">
        <v>394</v>
      </c>
      <c r="E304" s="1"/>
      <c r="F304" s="1"/>
      <c r="G304" s="1"/>
      <c r="H304" s="9"/>
      <c r="I304" s="2" t="s">
        <v>175</v>
      </c>
      <c r="J304" s="2" t="s">
        <v>241</v>
      </c>
      <c r="K304" s="1"/>
      <c r="L304" s="2" t="s">
        <v>394</v>
      </c>
      <c r="M304" s="2" t="s">
        <v>394</v>
      </c>
      <c r="N304" s="58" t="s">
        <v>398</v>
      </c>
      <c r="O304" s="2" t="s">
        <v>394</v>
      </c>
      <c r="P304" s="60" t="s">
        <v>492</v>
      </c>
      <c r="Q304" s="40">
        <f t="shared" si="67"/>
        <v>0</v>
      </c>
      <c r="R304" s="10" t="s">
        <v>394</v>
      </c>
      <c r="S304" s="10"/>
      <c r="T304" s="12"/>
      <c r="V304" s="63"/>
      <c r="W304" s="61">
        <f t="shared" si="64"/>
        <v>0</v>
      </c>
      <c r="BA304" s="61" t="str">
        <f t="shared" si="65"/>
        <v>Nein</v>
      </c>
      <c r="BB304" s="67" t="str">
        <f t="shared" si="68"/>
        <v/>
      </c>
      <c r="BC304" s="67" t="str">
        <f t="shared" si="69"/>
        <v/>
      </c>
      <c r="BD304" s="67" t="str">
        <f t="shared" si="70"/>
        <v/>
      </c>
      <c r="BE304" s="67" t="str">
        <f t="shared" si="71"/>
        <v/>
      </c>
      <c r="BF304" s="66" t="str">
        <f t="shared" si="72"/>
        <v>m</v>
      </c>
      <c r="BG304" s="61" t="str">
        <f t="shared" si="73"/>
        <v>D</v>
      </c>
      <c r="BH304" s="61" t="str">
        <f t="shared" si="74"/>
        <v/>
      </c>
      <c r="BI304" s="61" t="str">
        <f t="shared" si="75"/>
        <v/>
      </c>
      <c r="BJ304" s="61" t="str">
        <f t="shared" si="76"/>
        <v/>
      </c>
      <c r="BK304" s="61" t="str">
        <f t="shared" si="66"/>
        <v/>
      </c>
      <c r="BL304" s="61" t="str">
        <f t="shared" si="77"/>
        <v/>
      </c>
      <c r="BM304" s="61">
        <f t="shared" si="78"/>
        <v>2025</v>
      </c>
      <c r="BN304" s="61" t="str">
        <f t="shared" si="79"/>
        <v/>
      </c>
    </row>
    <row r="305" spans="2:66" x14ac:dyDescent="0.25">
      <c r="B305" s="12"/>
      <c r="C305" s="24">
        <v>282</v>
      </c>
      <c r="D305" s="41" t="s">
        <v>394</v>
      </c>
      <c r="E305" s="1"/>
      <c r="F305" s="1"/>
      <c r="G305" s="1"/>
      <c r="H305" s="9"/>
      <c r="I305" s="2" t="s">
        <v>175</v>
      </c>
      <c r="J305" s="2" t="s">
        <v>241</v>
      </c>
      <c r="K305" s="1"/>
      <c r="L305" s="2" t="s">
        <v>394</v>
      </c>
      <c r="M305" s="2" t="s">
        <v>394</v>
      </c>
      <c r="N305" s="58" t="s">
        <v>398</v>
      </c>
      <c r="O305" s="2" t="s">
        <v>394</v>
      </c>
      <c r="P305" s="60" t="s">
        <v>492</v>
      </c>
      <c r="Q305" s="40">
        <f t="shared" si="67"/>
        <v>0</v>
      </c>
      <c r="R305" s="10" t="s">
        <v>394</v>
      </c>
      <c r="S305" s="10"/>
      <c r="T305" s="12"/>
      <c r="V305" s="63"/>
      <c r="W305" s="61">
        <f t="shared" si="64"/>
        <v>0</v>
      </c>
      <c r="BA305" s="61" t="str">
        <f t="shared" si="65"/>
        <v>Nein</v>
      </c>
      <c r="BB305" s="67" t="str">
        <f t="shared" si="68"/>
        <v/>
      </c>
      <c r="BC305" s="67" t="str">
        <f t="shared" si="69"/>
        <v/>
      </c>
      <c r="BD305" s="67" t="str">
        <f t="shared" si="70"/>
        <v/>
      </c>
      <c r="BE305" s="67" t="str">
        <f t="shared" si="71"/>
        <v/>
      </c>
      <c r="BF305" s="66" t="str">
        <f t="shared" si="72"/>
        <v>m</v>
      </c>
      <c r="BG305" s="61" t="str">
        <f t="shared" si="73"/>
        <v>D</v>
      </c>
      <c r="BH305" s="61" t="str">
        <f t="shared" si="74"/>
        <v/>
      </c>
      <c r="BI305" s="61" t="str">
        <f t="shared" si="75"/>
        <v/>
      </c>
      <c r="BJ305" s="61" t="str">
        <f t="shared" si="76"/>
        <v/>
      </c>
      <c r="BK305" s="61" t="str">
        <f t="shared" si="66"/>
        <v/>
      </c>
      <c r="BL305" s="61" t="str">
        <f t="shared" si="77"/>
        <v/>
      </c>
      <c r="BM305" s="61">
        <f t="shared" si="78"/>
        <v>2025</v>
      </c>
      <c r="BN305" s="61" t="str">
        <f t="shared" si="79"/>
        <v/>
      </c>
    </row>
    <row r="306" spans="2:66" x14ac:dyDescent="0.25">
      <c r="B306" s="12"/>
      <c r="C306" s="24">
        <v>283</v>
      </c>
      <c r="D306" s="41" t="s">
        <v>394</v>
      </c>
      <c r="E306" s="1"/>
      <c r="F306" s="1"/>
      <c r="G306" s="1"/>
      <c r="H306" s="9"/>
      <c r="I306" s="2" t="s">
        <v>175</v>
      </c>
      <c r="J306" s="2" t="s">
        <v>241</v>
      </c>
      <c r="K306" s="1"/>
      <c r="L306" s="2" t="s">
        <v>394</v>
      </c>
      <c r="M306" s="2" t="s">
        <v>394</v>
      </c>
      <c r="N306" s="58" t="s">
        <v>398</v>
      </c>
      <c r="O306" s="2" t="s">
        <v>394</v>
      </c>
      <c r="P306" s="60" t="s">
        <v>492</v>
      </c>
      <c r="Q306" s="40">
        <f t="shared" si="67"/>
        <v>0</v>
      </c>
      <c r="R306" s="10" t="s">
        <v>394</v>
      </c>
      <c r="S306" s="10"/>
      <c r="T306" s="12"/>
      <c r="V306" s="63"/>
      <c r="W306" s="61">
        <f t="shared" si="64"/>
        <v>0</v>
      </c>
      <c r="BA306" s="61" t="str">
        <f t="shared" si="65"/>
        <v>Nein</v>
      </c>
      <c r="BB306" s="67" t="str">
        <f t="shared" si="68"/>
        <v/>
      </c>
      <c r="BC306" s="67" t="str">
        <f t="shared" si="69"/>
        <v/>
      </c>
      <c r="BD306" s="67" t="str">
        <f t="shared" si="70"/>
        <v/>
      </c>
      <c r="BE306" s="67" t="str">
        <f t="shared" si="71"/>
        <v/>
      </c>
      <c r="BF306" s="66" t="str">
        <f t="shared" si="72"/>
        <v>m</v>
      </c>
      <c r="BG306" s="61" t="str">
        <f t="shared" si="73"/>
        <v>D</v>
      </c>
      <c r="BH306" s="61" t="str">
        <f t="shared" si="74"/>
        <v/>
      </c>
      <c r="BI306" s="61" t="str">
        <f t="shared" si="75"/>
        <v/>
      </c>
      <c r="BJ306" s="61" t="str">
        <f t="shared" si="76"/>
        <v/>
      </c>
      <c r="BK306" s="61" t="str">
        <f t="shared" si="66"/>
        <v/>
      </c>
      <c r="BL306" s="61" t="str">
        <f t="shared" si="77"/>
        <v/>
      </c>
      <c r="BM306" s="61">
        <f t="shared" si="78"/>
        <v>2025</v>
      </c>
      <c r="BN306" s="61" t="str">
        <f t="shared" si="79"/>
        <v/>
      </c>
    </row>
    <row r="307" spans="2:66" x14ac:dyDescent="0.25">
      <c r="B307" s="12"/>
      <c r="C307" s="24">
        <v>284</v>
      </c>
      <c r="D307" s="41" t="s">
        <v>394</v>
      </c>
      <c r="E307" s="1"/>
      <c r="F307" s="1"/>
      <c r="G307" s="1"/>
      <c r="H307" s="9"/>
      <c r="I307" s="2" t="s">
        <v>175</v>
      </c>
      <c r="J307" s="2" t="s">
        <v>241</v>
      </c>
      <c r="K307" s="1"/>
      <c r="L307" s="2" t="s">
        <v>394</v>
      </c>
      <c r="M307" s="2" t="s">
        <v>394</v>
      </c>
      <c r="N307" s="58" t="s">
        <v>398</v>
      </c>
      <c r="O307" s="2" t="s">
        <v>394</v>
      </c>
      <c r="P307" s="60" t="s">
        <v>492</v>
      </c>
      <c r="Q307" s="40">
        <f t="shared" si="67"/>
        <v>0</v>
      </c>
      <c r="R307" s="10" t="s">
        <v>394</v>
      </c>
      <c r="S307" s="10"/>
      <c r="T307" s="12"/>
      <c r="V307" s="63"/>
      <c r="W307" s="61">
        <f t="shared" si="64"/>
        <v>0</v>
      </c>
      <c r="BA307" s="61" t="str">
        <f t="shared" si="65"/>
        <v>Nein</v>
      </c>
      <c r="BB307" s="67" t="str">
        <f t="shared" si="68"/>
        <v/>
      </c>
      <c r="BC307" s="67" t="str">
        <f t="shared" si="69"/>
        <v/>
      </c>
      <c r="BD307" s="67" t="str">
        <f t="shared" si="70"/>
        <v/>
      </c>
      <c r="BE307" s="67" t="str">
        <f t="shared" si="71"/>
        <v/>
      </c>
      <c r="BF307" s="66" t="str">
        <f t="shared" si="72"/>
        <v>m</v>
      </c>
      <c r="BG307" s="61" t="str">
        <f t="shared" si="73"/>
        <v>D</v>
      </c>
      <c r="BH307" s="61" t="str">
        <f t="shared" si="74"/>
        <v/>
      </c>
      <c r="BI307" s="61" t="str">
        <f t="shared" si="75"/>
        <v/>
      </c>
      <c r="BJ307" s="61" t="str">
        <f t="shared" si="76"/>
        <v/>
      </c>
      <c r="BK307" s="61" t="str">
        <f t="shared" si="66"/>
        <v/>
      </c>
      <c r="BL307" s="61" t="str">
        <f t="shared" si="77"/>
        <v/>
      </c>
      <c r="BM307" s="61">
        <f t="shared" si="78"/>
        <v>2025</v>
      </c>
      <c r="BN307" s="61" t="str">
        <f t="shared" si="79"/>
        <v/>
      </c>
    </row>
    <row r="308" spans="2:66" x14ac:dyDescent="0.25">
      <c r="B308" s="12"/>
      <c r="C308" s="24">
        <v>285</v>
      </c>
      <c r="D308" s="41" t="s">
        <v>394</v>
      </c>
      <c r="E308" s="1"/>
      <c r="F308" s="1"/>
      <c r="G308" s="1"/>
      <c r="H308" s="9"/>
      <c r="I308" s="2" t="s">
        <v>175</v>
      </c>
      <c r="J308" s="2" t="s">
        <v>241</v>
      </c>
      <c r="K308" s="1"/>
      <c r="L308" s="2" t="s">
        <v>394</v>
      </c>
      <c r="M308" s="2" t="s">
        <v>394</v>
      </c>
      <c r="N308" s="58" t="s">
        <v>398</v>
      </c>
      <c r="O308" s="2" t="s">
        <v>394</v>
      </c>
      <c r="P308" s="60" t="s">
        <v>492</v>
      </c>
      <c r="Q308" s="40">
        <f t="shared" si="67"/>
        <v>0</v>
      </c>
      <c r="R308" s="10" t="s">
        <v>394</v>
      </c>
      <c r="S308" s="10"/>
      <c r="T308" s="12"/>
      <c r="V308" s="63"/>
      <c r="W308" s="61">
        <f t="shared" si="64"/>
        <v>0</v>
      </c>
      <c r="BA308" s="61" t="str">
        <f t="shared" si="65"/>
        <v>Nein</v>
      </c>
      <c r="BB308" s="67" t="str">
        <f t="shared" si="68"/>
        <v/>
      </c>
      <c r="BC308" s="67" t="str">
        <f t="shared" si="69"/>
        <v/>
      </c>
      <c r="BD308" s="67" t="str">
        <f t="shared" si="70"/>
        <v/>
      </c>
      <c r="BE308" s="67" t="str">
        <f t="shared" si="71"/>
        <v/>
      </c>
      <c r="BF308" s="66" t="str">
        <f t="shared" si="72"/>
        <v>m</v>
      </c>
      <c r="BG308" s="61" t="str">
        <f t="shared" si="73"/>
        <v>D</v>
      </c>
      <c r="BH308" s="61" t="str">
        <f t="shared" si="74"/>
        <v/>
      </c>
      <c r="BI308" s="61" t="str">
        <f t="shared" si="75"/>
        <v/>
      </c>
      <c r="BJ308" s="61" t="str">
        <f t="shared" si="76"/>
        <v/>
      </c>
      <c r="BK308" s="61" t="str">
        <f t="shared" si="66"/>
        <v/>
      </c>
      <c r="BL308" s="61" t="str">
        <f t="shared" si="77"/>
        <v/>
      </c>
      <c r="BM308" s="61">
        <f t="shared" si="78"/>
        <v>2025</v>
      </c>
      <c r="BN308" s="61" t="str">
        <f t="shared" si="79"/>
        <v/>
      </c>
    </row>
    <row r="309" spans="2:66" x14ac:dyDescent="0.25">
      <c r="B309" s="12"/>
      <c r="C309" s="24">
        <v>286</v>
      </c>
      <c r="D309" s="41" t="s">
        <v>394</v>
      </c>
      <c r="E309" s="1"/>
      <c r="F309" s="1"/>
      <c r="G309" s="1"/>
      <c r="H309" s="9"/>
      <c r="I309" s="2" t="s">
        <v>175</v>
      </c>
      <c r="J309" s="2" t="s">
        <v>241</v>
      </c>
      <c r="K309" s="1"/>
      <c r="L309" s="2" t="s">
        <v>394</v>
      </c>
      <c r="M309" s="2" t="s">
        <v>394</v>
      </c>
      <c r="N309" s="58" t="s">
        <v>398</v>
      </c>
      <c r="O309" s="2" t="s">
        <v>394</v>
      </c>
      <c r="P309" s="60" t="s">
        <v>492</v>
      </c>
      <c r="Q309" s="40">
        <f t="shared" si="67"/>
        <v>0</v>
      </c>
      <c r="R309" s="10" t="s">
        <v>394</v>
      </c>
      <c r="S309" s="10"/>
      <c r="T309" s="12"/>
      <c r="V309" s="63"/>
      <c r="W309" s="61">
        <f t="shared" si="64"/>
        <v>0</v>
      </c>
      <c r="BA309" s="61" t="str">
        <f t="shared" si="65"/>
        <v>Nein</v>
      </c>
      <c r="BB309" s="67" t="str">
        <f t="shared" si="68"/>
        <v/>
      </c>
      <c r="BC309" s="67" t="str">
        <f t="shared" si="69"/>
        <v/>
      </c>
      <c r="BD309" s="67" t="str">
        <f t="shared" si="70"/>
        <v/>
      </c>
      <c r="BE309" s="67" t="str">
        <f t="shared" si="71"/>
        <v/>
      </c>
      <c r="BF309" s="66" t="str">
        <f t="shared" si="72"/>
        <v>m</v>
      </c>
      <c r="BG309" s="61" t="str">
        <f t="shared" si="73"/>
        <v>D</v>
      </c>
      <c r="BH309" s="61" t="str">
        <f t="shared" si="74"/>
        <v/>
      </c>
      <c r="BI309" s="61" t="str">
        <f t="shared" si="75"/>
        <v/>
      </c>
      <c r="BJ309" s="61" t="str">
        <f t="shared" si="76"/>
        <v/>
      </c>
      <c r="BK309" s="61" t="str">
        <f t="shared" si="66"/>
        <v/>
      </c>
      <c r="BL309" s="61" t="str">
        <f t="shared" si="77"/>
        <v/>
      </c>
      <c r="BM309" s="61">
        <f t="shared" si="78"/>
        <v>2025</v>
      </c>
      <c r="BN309" s="61" t="str">
        <f t="shared" si="79"/>
        <v/>
      </c>
    </row>
    <row r="310" spans="2:66" x14ac:dyDescent="0.25">
      <c r="B310" s="12"/>
      <c r="C310" s="24">
        <v>287</v>
      </c>
      <c r="D310" s="41" t="s">
        <v>394</v>
      </c>
      <c r="E310" s="1"/>
      <c r="F310" s="1"/>
      <c r="G310" s="1"/>
      <c r="H310" s="9"/>
      <c r="I310" s="2" t="s">
        <v>175</v>
      </c>
      <c r="J310" s="2" t="s">
        <v>241</v>
      </c>
      <c r="K310" s="1"/>
      <c r="L310" s="2" t="s">
        <v>394</v>
      </c>
      <c r="M310" s="2" t="s">
        <v>394</v>
      </c>
      <c r="N310" s="58" t="s">
        <v>398</v>
      </c>
      <c r="O310" s="2" t="s">
        <v>394</v>
      </c>
      <c r="P310" s="60" t="s">
        <v>492</v>
      </c>
      <c r="Q310" s="40">
        <f t="shared" si="67"/>
        <v>0</v>
      </c>
      <c r="R310" s="10" t="s">
        <v>394</v>
      </c>
      <c r="S310" s="10"/>
      <c r="T310" s="12"/>
      <c r="V310" s="63"/>
      <c r="W310" s="61">
        <f t="shared" si="64"/>
        <v>0</v>
      </c>
      <c r="BA310" s="61" t="str">
        <f t="shared" si="65"/>
        <v>Nein</v>
      </c>
      <c r="BB310" s="67" t="str">
        <f t="shared" si="68"/>
        <v/>
      </c>
      <c r="BC310" s="67" t="str">
        <f t="shared" si="69"/>
        <v/>
      </c>
      <c r="BD310" s="67" t="str">
        <f t="shared" si="70"/>
        <v/>
      </c>
      <c r="BE310" s="67" t="str">
        <f t="shared" si="71"/>
        <v/>
      </c>
      <c r="BF310" s="66" t="str">
        <f t="shared" si="72"/>
        <v>m</v>
      </c>
      <c r="BG310" s="61" t="str">
        <f t="shared" si="73"/>
        <v>D</v>
      </c>
      <c r="BH310" s="61" t="str">
        <f t="shared" si="74"/>
        <v/>
      </c>
      <c r="BI310" s="61" t="str">
        <f t="shared" si="75"/>
        <v/>
      </c>
      <c r="BJ310" s="61" t="str">
        <f t="shared" si="76"/>
        <v/>
      </c>
      <c r="BK310" s="61" t="str">
        <f t="shared" si="66"/>
        <v/>
      </c>
      <c r="BL310" s="61" t="str">
        <f t="shared" si="77"/>
        <v/>
      </c>
      <c r="BM310" s="61">
        <f t="shared" si="78"/>
        <v>2025</v>
      </c>
      <c r="BN310" s="61" t="str">
        <f t="shared" si="79"/>
        <v/>
      </c>
    </row>
    <row r="311" spans="2:66" x14ac:dyDescent="0.25">
      <c r="B311" s="12"/>
      <c r="C311" s="24">
        <v>288</v>
      </c>
      <c r="D311" s="41" t="s">
        <v>394</v>
      </c>
      <c r="E311" s="1"/>
      <c r="F311" s="1"/>
      <c r="G311" s="1"/>
      <c r="H311" s="9"/>
      <c r="I311" s="2" t="s">
        <v>175</v>
      </c>
      <c r="J311" s="2" t="s">
        <v>241</v>
      </c>
      <c r="K311" s="1"/>
      <c r="L311" s="2" t="s">
        <v>394</v>
      </c>
      <c r="M311" s="2" t="s">
        <v>394</v>
      </c>
      <c r="N311" s="58" t="s">
        <v>398</v>
      </c>
      <c r="O311" s="2" t="s">
        <v>394</v>
      </c>
      <c r="P311" s="60" t="s">
        <v>492</v>
      </c>
      <c r="Q311" s="40">
        <f t="shared" si="67"/>
        <v>0</v>
      </c>
      <c r="R311" s="10" t="s">
        <v>394</v>
      </c>
      <c r="S311" s="10"/>
      <c r="T311" s="12"/>
      <c r="V311" s="63"/>
      <c r="W311" s="61">
        <f t="shared" si="64"/>
        <v>0</v>
      </c>
      <c r="BA311" s="61" t="str">
        <f t="shared" si="65"/>
        <v>Nein</v>
      </c>
      <c r="BB311" s="67" t="str">
        <f t="shared" si="68"/>
        <v/>
      </c>
      <c r="BC311" s="67" t="str">
        <f t="shared" si="69"/>
        <v/>
      </c>
      <c r="BD311" s="67" t="str">
        <f t="shared" si="70"/>
        <v/>
      </c>
      <c r="BE311" s="67" t="str">
        <f t="shared" si="71"/>
        <v/>
      </c>
      <c r="BF311" s="66" t="str">
        <f t="shared" si="72"/>
        <v>m</v>
      </c>
      <c r="BG311" s="61" t="str">
        <f t="shared" si="73"/>
        <v>D</v>
      </c>
      <c r="BH311" s="61" t="str">
        <f t="shared" si="74"/>
        <v/>
      </c>
      <c r="BI311" s="61" t="str">
        <f t="shared" si="75"/>
        <v/>
      </c>
      <c r="BJ311" s="61" t="str">
        <f t="shared" si="76"/>
        <v/>
      </c>
      <c r="BK311" s="61" t="str">
        <f t="shared" si="66"/>
        <v/>
      </c>
      <c r="BL311" s="61" t="str">
        <f t="shared" si="77"/>
        <v/>
      </c>
      <c r="BM311" s="61">
        <f t="shared" si="78"/>
        <v>2025</v>
      </c>
      <c r="BN311" s="61" t="str">
        <f t="shared" si="79"/>
        <v/>
      </c>
    </row>
    <row r="312" spans="2:66" x14ac:dyDescent="0.25">
      <c r="B312" s="12"/>
      <c r="C312" s="24">
        <v>289</v>
      </c>
      <c r="D312" s="41" t="s">
        <v>394</v>
      </c>
      <c r="E312" s="1"/>
      <c r="F312" s="1"/>
      <c r="G312" s="1"/>
      <c r="H312" s="9"/>
      <c r="I312" s="2" t="s">
        <v>175</v>
      </c>
      <c r="J312" s="2" t="s">
        <v>241</v>
      </c>
      <c r="K312" s="1"/>
      <c r="L312" s="2" t="s">
        <v>394</v>
      </c>
      <c r="M312" s="2" t="s">
        <v>394</v>
      </c>
      <c r="N312" s="58" t="s">
        <v>398</v>
      </c>
      <c r="O312" s="2" t="s">
        <v>394</v>
      </c>
      <c r="P312" s="60" t="s">
        <v>492</v>
      </c>
      <c r="Q312" s="40">
        <f t="shared" si="67"/>
        <v>0</v>
      </c>
      <c r="R312" s="10" t="s">
        <v>394</v>
      </c>
      <c r="S312" s="10"/>
      <c r="T312" s="12"/>
      <c r="V312" s="63"/>
      <c r="W312" s="61">
        <f t="shared" si="64"/>
        <v>0</v>
      </c>
      <c r="BA312" s="61" t="str">
        <f t="shared" si="65"/>
        <v>Nein</v>
      </c>
      <c r="BB312" s="67" t="str">
        <f t="shared" si="68"/>
        <v/>
      </c>
      <c r="BC312" s="67" t="str">
        <f t="shared" si="69"/>
        <v/>
      </c>
      <c r="BD312" s="67" t="str">
        <f t="shared" si="70"/>
        <v/>
      </c>
      <c r="BE312" s="67" t="str">
        <f t="shared" si="71"/>
        <v/>
      </c>
      <c r="BF312" s="66" t="str">
        <f t="shared" si="72"/>
        <v>m</v>
      </c>
      <c r="BG312" s="61" t="str">
        <f t="shared" si="73"/>
        <v>D</v>
      </c>
      <c r="BH312" s="61" t="str">
        <f t="shared" si="74"/>
        <v/>
      </c>
      <c r="BI312" s="61" t="str">
        <f t="shared" si="75"/>
        <v/>
      </c>
      <c r="BJ312" s="61" t="str">
        <f t="shared" si="76"/>
        <v/>
      </c>
      <c r="BK312" s="61" t="str">
        <f t="shared" si="66"/>
        <v/>
      </c>
      <c r="BL312" s="61" t="str">
        <f t="shared" si="77"/>
        <v/>
      </c>
      <c r="BM312" s="61">
        <f t="shared" si="78"/>
        <v>2025</v>
      </c>
      <c r="BN312" s="61" t="str">
        <f t="shared" si="79"/>
        <v/>
      </c>
    </row>
    <row r="313" spans="2:66" x14ac:dyDescent="0.25">
      <c r="B313" s="12"/>
      <c r="C313" s="24">
        <v>290</v>
      </c>
      <c r="D313" s="41" t="s">
        <v>394</v>
      </c>
      <c r="E313" s="1"/>
      <c r="F313" s="1"/>
      <c r="G313" s="1"/>
      <c r="H313" s="9"/>
      <c r="I313" s="2" t="s">
        <v>175</v>
      </c>
      <c r="J313" s="2" t="s">
        <v>241</v>
      </c>
      <c r="K313" s="1"/>
      <c r="L313" s="2" t="s">
        <v>394</v>
      </c>
      <c r="M313" s="2" t="s">
        <v>394</v>
      </c>
      <c r="N313" s="58" t="s">
        <v>398</v>
      </c>
      <c r="O313" s="2" t="s">
        <v>394</v>
      </c>
      <c r="P313" s="60" t="s">
        <v>492</v>
      </c>
      <c r="Q313" s="40">
        <f t="shared" si="67"/>
        <v>0</v>
      </c>
      <c r="R313" s="10" t="s">
        <v>394</v>
      </c>
      <c r="S313" s="10"/>
      <c r="T313" s="12"/>
      <c r="V313" s="63"/>
      <c r="W313" s="61">
        <f t="shared" si="64"/>
        <v>0</v>
      </c>
      <c r="BA313" s="61" t="str">
        <f t="shared" si="65"/>
        <v>Nein</v>
      </c>
      <c r="BB313" s="67" t="str">
        <f t="shared" si="68"/>
        <v/>
      </c>
      <c r="BC313" s="67" t="str">
        <f t="shared" si="69"/>
        <v/>
      </c>
      <c r="BD313" s="67" t="str">
        <f t="shared" si="70"/>
        <v/>
      </c>
      <c r="BE313" s="67" t="str">
        <f t="shared" si="71"/>
        <v/>
      </c>
      <c r="BF313" s="66" t="str">
        <f t="shared" si="72"/>
        <v>m</v>
      </c>
      <c r="BG313" s="61" t="str">
        <f t="shared" si="73"/>
        <v>D</v>
      </c>
      <c r="BH313" s="61" t="str">
        <f t="shared" si="74"/>
        <v/>
      </c>
      <c r="BI313" s="61" t="str">
        <f t="shared" si="75"/>
        <v/>
      </c>
      <c r="BJ313" s="61" t="str">
        <f t="shared" si="76"/>
        <v/>
      </c>
      <c r="BK313" s="61" t="str">
        <f t="shared" si="66"/>
        <v/>
      </c>
      <c r="BL313" s="61" t="str">
        <f t="shared" si="77"/>
        <v/>
      </c>
      <c r="BM313" s="61">
        <f t="shared" si="78"/>
        <v>2025</v>
      </c>
      <c r="BN313" s="61" t="str">
        <f t="shared" si="79"/>
        <v/>
      </c>
    </row>
    <row r="314" spans="2:66" x14ac:dyDescent="0.25">
      <c r="B314" s="12"/>
      <c r="C314" s="24">
        <v>291</v>
      </c>
      <c r="D314" s="41" t="s">
        <v>394</v>
      </c>
      <c r="E314" s="1"/>
      <c r="F314" s="1"/>
      <c r="G314" s="1"/>
      <c r="H314" s="9"/>
      <c r="I314" s="2" t="s">
        <v>175</v>
      </c>
      <c r="J314" s="2" t="s">
        <v>241</v>
      </c>
      <c r="K314" s="1"/>
      <c r="L314" s="2" t="s">
        <v>394</v>
      </c>
      <c r="M314" s="2" t="s">
        <v>394</v>
      </c>
      <c r="N314" s="58" t="s">
        <v>398</v>
      </c>
      <c r="O314" s="2" t="s">
        <v>394</v>
      </c>
      <c r="P314" s="60" t="s">
        <v>492</v>
      </c>
      <c r="Q314" s="40">
        <f t="shared" si="67"/>
        <v>0</v>
      </c>
      <c r="R314" s="10" t="s">
        <v>394</v>
      </c>
      <c r="S314" s="10"/>
      <c r="T314" s="12"/>
      <c r="V314" s="63"/>
      <c r="W314" s="61">
        <f t="shared" si="64"/>
        <v>0</v>
      </c>
      <c r="BA314" s="61" t="str">
        <f t="shared" si="65"/>
        <v>Nein</v>
      </c>
      <c r="BB314" s="67" t="str">
        <f t="shared" si="68"/>
        <v/>
      </c>
      <c r="BC314" s="67" t="str">
        <f t="shared" si="69"/>
        <v/>
      </c>
      <c r="BD314" s="67" t="str">
        <f t="shared" si="70"/>
        <v/>
      </c>
      <c r="BE314" s="67" t="str">
        <f t="shared" si="71"/>
        <v/>
      </c>
      <c r="BF314" s="66" t="str">
        <f t="shared" si="72"/>
        <v>m</v>
      </c>
      <c r="BG314" s="61" t="str">
        <f t="shared" si="73"/>
        <v>D</v>
      </c>
      <c r="BH314" s="61" t="str">
        <f t="shared" si="74"/>
        <v/>
      </c>
      <c r="BI314" s="61" t="str">
        <f t="shared" si="75"/>
        <v/>
      </c>
      <c r="BJ314" s="61" t="str">
        <f t="shared" si="76"/>
        <v/>
      </c>
      <c r="BK314" s="61" t="str">
        <f t="shared" si="66"/>
        <v/>
      </c>
      <c r="BL314" s="61" t="str">
        <f t="shared" si="77"/>
        <v/>
      </c>
      <c r="BM314" s="61">
        <f t="shared" si="78"/>
        <v>2025</v>
      </c>
      <c r="BN314" s="61" t="str">
        <f t="shared" si="79"/>
        <v/>
      </c>
    </row>
    <row r="315" spans="2:66" x14ac:dyDescent="0.25">
      <c r="B315" s="12"/>
      <c r="C315" s="24">
        <v>292</v>
      </c>
      <c r="D315" s="41" t="s">
        <v>394</v>
      </c>
      <c r="E315" s="1"/>
      <c r="F315" s="1"/>
      <c r="G315" s="1"/>
      <c r="H315" s="9"/>
      <c r="I315" s="2" t="s">
        <v>175</v>
      </c>
      <c r="J315" s="2" t="s">
        <v>241</v>
      </c>
      <c r="K315" s="1"/>
      <c r="L315" s="2" t="s">
        <v>394</v>
      </c>
      <c r="M315" s="2" t="s">
        <v>394</v>
      </c>
      <c r="N315" s="58" t="s">
        <v>398</v>
      </c>
      <c r="O315" s="2" t="s">
        <v>394</v>
      </c>
      <c r="P315" s="60" t="s">
        <v>492</v>
      </c>
      <c r="Q315" s="40">
        <f t="shared" si="67"/>
        <v>0</v>
      </c>
      <c r="R315" s="10" t="s">
        <v>394</v>
      </c>
      <c r="S315" s="10"/>
      <c r="T315" s="12"/>
      <c r="V315" s="63"/>
      <c r="W315" s="61">
        <f t="shared" si="64"/>
        <v>0</v>
      </c>
      <c r="BA315" s="61" t="str">
        <f t="shared" si="65"/>
        <v>Nein</v>
      </c>
      <c r="BB315" s="67" t="str">
        <f t="shared" si="68"/>
        <v/>
      </c>
      <c r="BC315" s="67" t="str">
        <f t="shared" si="69"/>
        <v/>
      </c>
      <c r="BD315" s="67" t="str">
        <f t="shared" si="70"/>
        <v/>
      </c>
      <c r="BE315" s="67" t="str">
        <f t="shared" si="71"/>
        <v/>
      </c>
      <c r="BF315" s="66" t="str">
        <f t="shared" si="72"/>
        <v>m</v>
      </c>
      <c r="BG315" s="61" t="str">
        <f t="shared" si="73"/>
        <v>D</v>
      </c>
      <c r="BH315" s="61" t="str">
        <f t="shared" si="74"/>
        <v/>
      </c>
      <c r="BI315" s="61" t="str">
        <f t="shared" si="75"/>
        <v/>
      </c>
      <c r="BJ315" s="61" t="str">
        <f t="shared" si="76"/>
        <v/>
      </c>
      <c r="BK315" s="61" t="str">
        <f t="shared" si="66"/>
        <v/>
      </c>
      <c r="BL315" s="61" t="str">
        <f t="shared" si="77"/>
        <v/>
      </c>
      <c r="BM315" s="61">
        <f t="shared" si="78"/>
        <v>2025</v>
      </c>
      <c r="BN315" s="61" t="str">
        <f t="shared" si="79"/>
        <v/>
      </c>
    </row>
    <row r="316" spans="2:66" x14ac:dyDescent="0.25">
      <c r="B316" s="12"/>
      <c r="C316" s="24">
        <v>293</v>
      </c>
      <c r="D316" s="41" t="s">
        <v>394</v>
      </c>
      <c r="E316" s="1"/>
      <c r="F316" s="1"/>
      <c r="G316" s="1"/>
      <c r="H316" s="9"/>
      <c r="I316" s="2" t="s">
        <v>175</v>
      </c>
      <c r="J316" s="2" t="s">
        <v>241</v>
      </c>
      <c r="K316" s="1"/>
      <c r="L316" s="2" t="s">
        <v>394</v>
      </c>
      <c r="M316" s="2" t="s">
        <v>394</v>
      </c>
      <c r="N316" s="58" t="s">
        <v>398</v>
      </c>
      <c r="O316" s="2" t="s">
        <v>394</v>
      </c>
      <c r="P316" s="60" t="s">
        <v>492</v>
      </c>
      <c r="Q316" s="40">
        <f t="shared" si="67"/>
        <v>0</v>
      </c>
      <c r="R316" s="10" t="s">
        <v>394</v>
      </c>
      <c r="S316" s="10"/>
      <c r="T316" s="12"/>
      <c r="V316" s="63"/>
      <c r="W316" s="61">
        <f t="shared" si="64"/>
        <v>0</v>
      </c>
      <c r="BA316" s="61" t="str">
        <f t="shared" si="65"/>
        <v>Nein</v>
      </c>
      <c r="BB316" s="67" t="str">
        <f t="shared" si="68"/>
        <v/>
      </c>
      <c r="BC316" s="67" t="str">
        <f t="shared" si="69"/>
        <v/>
      </c>
      <c r="BD316" s="67" t="str">
        <f t="shared" si="70"/>
        <v/>
      </c>
      <c r="BE316" s="67" t="str">
        <f t="shared" si="71"/>
        <v/>
      </c>
      <c r="BF316" s="66" t="str">
        <f t="shared" si="72"/>
        <v>m</v>
      </c>
      <c r="BG316" s="61" t="str">
        <f t="shared" si="73"/>
        <v>D</v>
      </c>
      <c r="BH316" s="61" t="str">
        <f t="shared" si="74"/>
        <v/>
      </c>
      <c r="BI316" s="61" t="str">
        <f t="shared" si="75"/>
        <v/>
      </c>
      <c r="BJ316" s="61" t="str">
        <f t="shared" si="76"/>
        <v/>
      </c>
      <c r="BK316" s="61" t="str">
        <f t="shared" si="66"/>
        <v/>
      </c>
      <c r="BL316" s="61" t="str">
        <f t="shared" si="77"/>
        <v/>
      </c>
      <c r="BM316" s="61">
        <f t="shared" si="78"/>
        <v>2025</v>
      </c>
      <c r="BN316" s="61" t="str">
        <f t="shared" si="79"/>
        <v/>
      </c>
    </row>
    <row r="317" spans="2:66" x14ac:dyDescent="0.25">
      <c r="B317" s="12"/>
      <c r="C317" s="24">
        <v>294</v>
      </c>
      <c r="D317" s="41" t="s">
        <v>394</v>
      </c>
      <c r="E317" s="1"/>
      <c r="F317" s="1"/>
      <c r="G317" s="1"/>
      <c r="H317" s="9"/>
      <c r="I317" s="2" t="s">
        <v>175</v>
      </c>
      <c r="J317" s="2" t="s">
        <v>241</v>
      </c>
      <c r="K317" s="1"/>
      <c r="L317" s="2" t="s">
        <v>394</v>
      </c>
      <c r="M317" s="2" t="s">
        <v>394</v>
      </c>
      <c r="N317" s="58" t="s">
        <v>398</v>
      </c>
      <c r="O317" s="2" t="s">
        <v>394</v>
      </c>
      <c r="P317" s="60" t="s">
        <v>492</v>
      </c>
      <c r="Q317" s="40">
        <f t="shared" si="67"/>
        <v>0</v>
      </c>
      <c r="R317" s="10" t="s">
        <v>394</v>
      </c>
      <c r="S317" s="10"/>
      <c r="T317" s="12"/>
      <c r="V317" s="63"/>
      <c r="W317" s="61">
        <f t="shared" si="64"/>
        <v>0</v>
      </c>
      <c r="BA317" s="61" t="str">
        <f t="shared" si="65"/>
        <v>Nein</v>
      </c>
      <c r="BB317" s="67" t="str">
        <f t="shared" si="68"/>
        <v/>
      </c>
      <c r="BC317" s="67" t="str">
        <f t="shared" si="69"/>
        <v/>
      </c>
      <c r="BD317" s="67" t="str">
        <f t="shared" si="70"/>
        <v/>
      </c>
      <c r="BE317" s="67" t="str">
        <f t="shared" si="71"/>
        <v/>
      </c>
      <c r="BF317" s="66" t="str">
        <f t="shared" si="72"/>
        <v>m</v>
      </c>
      <c r="BG317" s="61" t="str">
        <f t="shared" si="73"/>
        <v>D</v>
      </c>
      <c r="BH317" s="61" t="str">
        <f t="shared" si="74"/>
        <v/>
      </c>
      <c r="BI317" s="61" t="str">
        <f t="shared" si="75"/>
        <v/>
      </c>
      <c r="BJ317" s="61" t="str">
        <f t="shared" si="76"/>
        <v/>
      </c>
      <c r="BK317" s="61" t="str">
        <f t="shared" si="66"/>
        <v/>
      </c>
      <c r="BL317" s="61" t="str">
        <f t="shared" si="77"/>
        <v/>
      </c>
      <c r="BM317" s="61">
        <f t="shared" si="78"/>
        <v>2025</v>
      </c>
      <c r="BN317" s="61" t="str">
        <f t="shared" si="79"/>
        <v/>
      </c>
    </row>
    <row r="318" spans="2:66" x14ac:dyDescent="0.25">
      <c r="B318" s="12"/>
      <c r="C318" s="24">
        <v>295</v>
      </c>
      <c r="D318" s="41" t="s">
        <v>394</v>
      </c>
      <c r="E318" s="1"/>
      <c r="F318" s="1"/>
      <c r="G318" s="1"/>
      <c r="H318" s="9"/>
      <c r="I318" s="2" t="s">
        <v>175</v>
      </c>
      <c r="J318" s="2" t="s">
        <v>241</v>
      </c>
      <c r="K318" s="1"/>
      <c r="L318" s="2" t="s">
        <v>394</v>
      </c>
      <c r="M318" s="2" t="s">
        <v>394</v>
      </c>
      <c r="N318" s="58" t="s">
        <v>398</v>
      </c>
      <c r="O318" s="2" t="s">
        <v>394</v>
      </c>
      <c r="P318" s="60" t="s">
        <v>492</v>
      </c>
      <c r="Q318" s="40">
        <f t="shared" si="67"/>
        <v>0</v>
      </c>
      <c r="R318" s="10" t="s">
        <v>394</v>
      </c>
      <c r="S318" s="10"/>
      <c r="T318" s="12"/>
      <c r="V318" s="63"/>
      <c r="W318" s="61">
        <f t="shared" si="64"/>
        <v>0</v>
      </c>
      <c r="BA318" s="61" t="str">
        <f t="shared" si="65"/>
        <v>Nein</v>
      </c>
      <c r="BB318" s="67" t="str">
        <f t="shared" si="68"/>
        <v/>
      </c>
      <c r="BC318" s="67" t="str">
        <f t="shared" si="69"/>
        <v/>
      </c>
      <c r="BD318" s="67" t="str">
        <f t="shared" si="70"/>
        <v/>
      </c>
      <c r="BE318" s="67" t="str">
        <f t="shared" si="71"/>
        <v/>
      </c>
      <c r="BF318" s="66" t="str">
        <f t="shared" si="72"/>
        <v>m</v>
      </c>
      <c r="BG318" s="61" t="str">
        <f t="shared" si="73"/>
        <v>D</v>
      </c>
      <c r="BH318" s="61" t="str">
        <f t="shared" si="74"/>
        <v/>
      </c>
      <c r="BI318" s="61" t="str">
        <f t="shared" si="75"/>
        <v/>
      </c>
      <c r="BJ318" s="61" t="str">
        <f t="shared" si="76"/>
        <v/>
      </c>
      <c r="BK318" s="61" t="str">
        <f t="shared" si="66"/>
        <v/>
      </c>
      <c r="BL318" s="61" t="str">
        <f t="shared" si="77"/>
        <v/>
      </c>
      <c r="BM318" s="61">
        <f t="shared" si="78"/>
        <v>2025</v>
      </c>
      <c r="BN318" s="61" t="str">
        <f t="shared" si="79"/>
        <v/>
      </c>
    </row>
    <row r="319" spans="2:66" x14ac:dyDescent="0.25">
      <c r="B319" s="12"/>
      <c r="C319" s="24">
        <v>296</v>
      </c>
      <c r="D319" s="41" t="s">
        <v>394</v>
      </c>
      <c r="E319" s="1"/>
      <c r="F319" s="1"/>
      <c r="G319" s="1"/>
      <c r="H319" s="9"/>
      <c r="I319" s="2" t="s">
        <v>175</v>
      </c>
      <c r="J319" s="2" t="s">
        <v>241</v>
      </c>
      <c r="K319" s="1"/>
      <c r="L319" s="2" t="s">
        <v>394</v>
      </c>
      <c r="M319" s="2" t="s">
        <v>394</v>
      </c>
      <c r="N319" s="58" t="s">
        <v>398</v>
      </c>
      <c r="O319" s="2" t="s">
        <v>394</v>
      </c>
      <c r="P319" s="60" t="s">
        <v>492</v>
      </c>
      <c r="Q319" s="40">
        <f t="shared" si="67"/>
        <v>0</v>
      </c>
      <c r="R319" s="10" t="s">
        <v>394</v>
      </c>
      <c r="S319" s="10"/>
      <c r="T319" s="12"/>
      <c r="V319" s="63"/>
      <c r="W319" s="61">
        <f t="shared" si="64"/>
        <v>0</v>
      </c>
      <c r="BA319" s="61" t="str">
        <f t="shared" si="65"/>
        <v>Nein</v>
      </c>
      <c r="BB319" s="67" t="str">
        <f t="shared" si="68"/>
        <v/>
      </c>
      <c r="BC319" s="67" t="str">
        <f t="shared" si="69"/>
        <v/>
      </c>
      <c r="BD319" s="67" t="str">
        <f t="shared" si="70"/>
        <v/>
      </c>
      <c r="BE319" s="67" t="str">
        <f t="shared" si="71"/>
        <v/>
      </c>
      <c r="BF319" s="66" t="str">
        <f t="shared" si="72"/>
        <v>m</v>
      </c>
      <c r="BG319" s="61" t="str">
        <f t="shared" si="73"/>
        <v>D</v>
      </c>
      <c r="BH319" s="61" t="str">
        <f t="shared" si="74"/>
        <v/>
      </c>
      <c r="BI319" s="61" t="str">
        <f t="shared" si="75"/>
        <v/>
      </c>
      <c r="BJ319" s="61" t="str">
        <f t="shared" si="76"/>
        <v/>
      </c>
      <c r="BK319" s="61" t="str">
        <f t="shared" si="66"/>
        <v/>
      </c>
      <c r="BL319" s="61" t="str">
        <f t="shared" si="77"/>
        <v/>
      </c>
      <c r="BM319" s="61">
        <f t="shared" si="78"/>
        <v>2025</v>
      </c>
      <c r="BN319" s="61" t="str">
        <f t="shared" si="79"/>
        <v/>
      </c>
    </row>
    <row r="320" spans="2:66" x14ac:dyDescent="0.25">
      <c r="B320" s="12"/>
      <c r="C320" s="24">
        <v>297</v>
      </c>
      <c r="D320" s="41" t="s">
        <v>394</v>
      </c>
      <c r="E320" s="1"/>
      <c r="F320" s="1"/>
      <c r="G320" s="1"/>
      <c r="H320" s="9"/>
      <c r="I320" s="2" t="s">
        <v>175</v>
      </c>
      <c r="J320" s="2" t="s">
        <v>241</v>
      </c>
      <c r="K320" s="1"/>
      <c r="L320" s="2" t="s">
        <v>394</v>
      </c>
      <c r="M320" s="2" t="s">
        <v>394</v>
      </c>
      <c r="N320" s="58" t="s">
        <v>398</v>
      </c>
      <c r="O320" s="2" t="s">
        <v>394</v>
      </c>
      <c r="P320" s="60" t="s">
        <v>492</v>
      </c>
      <c r="Q320" s="40">
        <f t="shared" si="67"/>
        <v>0</v>
      </c>
      <c r="R320" s="10" t="s">
        <v>394</v>
      </c>
      <c r="S320" s="10"/>
      <c r="T320" s="12"/>
      <c r="V320" s="63"/>
      <c r="W320" s="61">
        <f t="shared" si="64"/>
        <v>0</v>
      </c>
      <c r="BA320" s="61" t="str">
        <f t="shared" si="65"/>
        <v>Nein</v>
      </c>
      <c r="BB320" s="67" t="str">
        <f t="shared" si="68"/>
        <v/>
      </c>
      <c r="BC320" s="67" t="str">
        <f t="shared" si="69"/>
        <v/>
      </c>
      <c r="BD320" s="67" t="str">
        <f t="shared" si="70"/>
        <v/>
      </c>
      <c r="BE320" s="67" t="str">
        <f t="shared" si="71"/>
        <v/>
      </c>
      <c r="BF320" s="66" t="str">
        <f t="shared" si="72"/>
        <v>m</v>
      </c>
      <c r="BG320" s="61" t="str">
        <f t="shared" si="73"/>
        <v>D</v>
      </c>
      <c r="BH320" s="61" t="str">
        <f t="shared" si="74"/>
        <v/>
      </c>
      <c r="BI320" s="61" t="str">
        <f t="shared" si="75"/>
        <v/>
      </c>
      <c r="BJ320" s="61" t="str">
        <f t="shared" si="76"/>
        <v/>
      </c>
      <c r="BK320" s="61" t="str">
        <f t="shared" si="66"/>
        <v/>
      </c>
      <c r="BL320" s="61" t="str">
        <f t="shared" si="77"/>
        <v/>
      </c>
      <c r="BM320" s="61">
        <f t="shared" si="78"/>
        <v>2025</v>
      </c>
      <c r="BN320" s="61" t="str">
        <f t="shared" si="79"/>
        <v/>
      </c>
    </row>
    <row r="321" spans="2:66" x14ac:dyDescent="0.25">
      <c r="B321" s="12"/>
      <c r="C321" s="24">
        <v>298</v>
      </c>
      <c r="D321" s="41" t="s">
        <v>394</v>
      </c>
      <c r="E321" s="1"/>
      <c r="F321" s="1"/>
      <c r="G321" s="1"/>
      <c r="H321" s="9"/>
      <c r="I321" s="2" t="s">
        <v>175</v>
      </c>
      <c r="J321" s="2" t="s">
        <v>241</v>
      </c>
      <c r="K321" s="1"/>
      <c r="L321" s="2" t="s">
        <v>394</v>
      </c>
      <c r="M321" s="2" t="s">
        <v>394</v>
      </c>
      <c r="N321" s="58" t="s">
        <v>398</v>
      </c>
      <c r="O321" s="2" t="s">
        <v>394</v>
      </c>
      <c r="P321" s="60" t="s">
        <v>492</v>
      </c>
      <c r="Q321" s="40">
        <f t="shared" si="67"/>
        <v>0</v>
      </c>
      <c r="R321" s="10" t="s">
        <v>394</v>
      </c>
      <c r="S321" s="10"/>
      <c r="T321" s="12"/>
      <c r="V321" s="63"/>
      <c r="W321" s="61">
        <f t="shared" si="64"/>
        <v>0</v>
      </c>
      <c r="BA321" s="61" t="str">
        <f t="shared" si="65"/>
        <v>Nein</v>
      </c>
      <c r="BB321" s="67" t="str">
        <f t="shared" si="68"/>
        <v/>
      </c>
      <c r="BC321" s="67" t="str">
        <f t="shared" si="69"/>
        <v/>
      </c>
      <c r="BD321" s="67" t="str">
        <f t="shared" si="70"/>
        <v/>
      </c>
      <c r="BE321" s="67" t="str">
        <f t="shared" si="71"/>
        <v/>
      </c>
      <c r="BF321" s="66" t="str">
        <f t="shared" si="72"/>
        <v>m</v>
      </c>
      <c r="BG321" s="61" t="str">
        <f t="shared" si="73"/>
        <v>D</v>
      </c>
      <c r="BH321" s="61" t="str">
        <f t="shared" si="74"/>
        <v/>
      </c>
      <c r="BI321" s="61" t="str">
        <f t="shared" si="75"/>
        <v/>
      </c>
      <c r="BJ321" s="61" t="str">
        <f t="shared" si="76"/>
        <v/>
      </c>
      <c r="BK321" s="61" t="str">
        <f t="shared" si="66"/>
        <v/>
      </c>
      <c r="BL321" s="61" t="str">
        <f t="shared" si="77"/>
        <v/>
      </c>
      <c r="BM321" s="61">
        <f t="shared" si="78"/>
        <v>2025</v>
      </c>
      <c r="BN321" s="61" t="str">
        <f t="shared" si="79"/>
        <v/>
      </c>
    </row>
    <row r="322" spans="2:66" x14ac:dyDescent="0.25">
      <c r="B322" s="12"/>
      <c r="C322" s="24">
        <v>299</v>
      </c>
      <c r="D322" s="41" t="s">
        <v>394</v>
      </c>
      <c r="E322" s="1"/>
      <c r="F322" s="1"/>
      <c r="G322" s="1"/>
      <c r="H322" s="9"/>
      <c r="I322" s="2" t="s">
        <v>175</v>
      </c>
      <c r="J322" s="2" t="s">
        <v>241</v>
      </c>
      <c r="K322" s="1"/>
      <c r="L322" s="2" t="s">
        <v>394</v>
      </c>
      <c r="M322" s="2" t="s">
        <v>394</v>
      </c>
      <c r="N322" s="58" t="s">
        <v>398</v>
      </c>
      <c r="O322" s="2" t="s">
        <v>394</v>
      </c>
      <c r="P322" s="60" t="s">
        <v>492</v>
      </c>
      <c r="Q322" s="40">
        <f t="shared" si="67"/>
        <v>0</v>
      </c>
      <c r="R322" s="10" t="s">
        <v>394</v>
      </c>
      <c r="S322" s="10"/>
      <c r="T322" s="12"/>
      <c r="V322" s="63"/>
      <c r="W322" s="61">
        <f t="shared" si="64"/>
        <v>0</v>
      </c>
      <c r="BA322" s="61" t="str">
        <f t="shared" si="65"/>
        <v>Nein</v>
      </c>
      <c r="BB322" s="67" t="str">
        <f t="shared" si="68"/>
        <v/>
      </c>
      <c r="BC322" s="67" t="str">
        <f t="shared" si="69"/>
        <v/>
      </c>
      <c r="BD322" s="67" t="str">
        <f t="shared" si="70"/>
        <v/>
      </c>
      <c r="BE322" s="67" t="str">
        <f t="shared" si="71"/>
        <v/>
      </c>
      <c r="BF322" s="66" t="str">
        <f t="shared" si="72"/>
        <v>m</v>
      </c>
      <c r="BG322" s="61" t="str">
        <f t="shared" si="73"/>
        <v>D</v>
      </c>
      <c r="BH322" s="61" t="str">
        <f t="shared" si="74"/>
        <v/>
      </c>
      <c r="BI322" s="61" t="str">
        <f t="shared" si="75"/>
        <v/>
      </c>
      <c r="BJ322" s="61" t="str">
        <f t="shared" si="76"/>
        <v/>
      </c>
      <c r="BK322" s="61" t="str">
        <f t="shared" si="66"/>
        <v/>
      </c>
      <c r="BL322" s="61" t="str">
        <f t="shared" si="77"/>
        <v/>
      </c>
      <c r="BM322" s="61">
        <f t="shared" si="78"/>
        <v>2025</v>
      </c>
      <c r="BN322" s="61" t="str">
        <f t="shared" si="79"/>
        <v/>
      </c>
    </row>
    <row r="323" spans="2:66" x14ac:dyDescent="0.25">
      <c r="B323" s="12"/>
      <c r="C323" s="24">
        <v>300</v>
      </c>
      <c r="D323" s="41" t="s">
        <v>394</v>
      </c>
      <c r="E323" s="1"/>
      <c r="F323" s="1"/>
      <c r="G323" s="1"/>
      <c r="H323" s="9"/>
      <c r="I323" s="2" t="s">
        <v>175</v>
      </c>
      <c r="J323" s="2" t="s">
        <v>241</v>
      </c>
      <c r="K323" s="1"/>
      <c r="L323" s="2" t="s">
        <v>394</v>
      </c>
      <c r="M323" s="2" t="s">
        <v>394</v>
      </c>
      <c r="N323" s="58" t="s">
        <v>398</v>
      </c>
      <c r="O323" s="2" t="s">
        <v>394</v>
      </c>
      <c r="P323" s="60" t="s">
        <v>492</v>
      </c>
      <c r="Q323" s="40">
        <f t="shared" si="67"/>
        <v>0</v>
      </c>
      <c r="R323" s="10" t="s">
        <v>394</v>
      </c>
      <c r="S323" s="10"/>
      <c r="T323" s="12"/>
      <c r="V323" s="63"/>
      <c r="W323" s="61">
        <f t="shared" si="64"/>
        <v>0</v>
      </c>
      <c r="BA323" s="61" t="str">
        <f t="shared" si="65"/>
        <v>Nein</v>
      </c>
      <c r="BB323" s="67" t="str">
        <f t="shared" si="68"/>
        <v/>
      </c>
      <c r="BC323" s="67" t="str">
        <f t="shared" si="69"/>
        <v/>
      </c>
      <c r="BD323" s="67" t="str">
        <f t="shared" si="70"/>
        <v/>
      </c>
      <c r="BE323" s="67" t="str">
        <f t="shared" si="71"/>
        <v/>
      </c>
      <c r="BF323" s="66" t="str">
        <f t="shared" si="72"/>
        <v>m</v>
      </c>
      <c r="BG323" s="61" t="str">
        <f t="shared" si="73"/>
        <v>D</v>
      </c>
      <c r="BH323" s="61" t="str">
        <f t="shared" si="74"/>
        <v/>
      </c>
      <c r="BI323" s="61" t="str">
        <f t="shared" si="75"/>
        <v/>
      </c>
      <c r="BJ323" s="61" t="str">
        <f t="shared" si="76"/>
        <v/>
      </c>
      <c r="BK323" s="61" t="str">
        <f t="shared" si="66"/>
        <v/>
      </c>
      <c r="BL323" s="61" t="str">
        <f t="shared" si="77"/>
        <v/>
      </c>
      <c r="BM323" s="61">
        <f t="shared" si="78"/>
        <v>2025</v>
      </c>
      <c r="BN323" s="61" t="str">
        <f t="shared" si="79"/>
        <v/>
      </c>
    </row>
    <row r="324" spans="2:66" x14ac:dyDescent="0.25">
      <c r="B324" s="12"/>
      <c r="C324" s="24">
        <v>301</v>
      </c>
      <c r="D324" s="41" t="s">
        <v>394</v>
      </c>
      <c r="E324" s="1"/>
      <c r="F324" s="1"/>
      <c r="G324" s="1"/>
      <c r="H324" s="9"/>
      <c r="I324" s="2" t="s">
        <v>175</v>
      </c>
      <c r="J324" s="2" t="s">
        <v>241</v>
      </c>
      <c r="K324" s="1"/>
      <c r="L324" s="2" t="s">
        <v>394</v>
      </c>
      <c r="M324" s="2" t="s">
        <v>394</v>
      </c>
      <c r="N324" s="58" t="s">
        <v>398</v>
      </c>
      <c r="O324" s="2" t="s">
        <v>394</v>
      </c>
      <c r="P324" s="60" t="s">
        <v>492</v>
      </c>
      <c r="Q324" s="40">
        <f t="shared" si="67"/>
        <v>0</v>
      </c>
      <c r="R324" s="10" t="s">
        <v>394</v>
      </c>
      <c r="S324" s="10"/>
      <c r="T324" s="12"/>
      <c r="V324" s="63"/>
      <c r="W324" s="61">
        <f t="shared" si="64"/>
        <v>0</v>
      </c>
      <c r="BA324" s="61" t="str">
        <f t="shared" si="65"/>
        <v>Nein</v>
      </c>
      <c r="BB324" s="67" t="str">
        <f t="shared" si="68"/>
        <v/>
      </c>
      <c r="BC324" s="67" t="str">
        <f t="shared" si="69"/>
        <v/>
      </c>
      <c r="BD324" s="67" t="str">
        <f t="shared" si="70"/>
        <v/>
      </c>
      <c r="BE324" s="67" t="str">
        <f t="shared" si="71"/>
        <v/>
      </c>
      <c r="BF324" s="66" t="str">
        <f t="shared" si="72"/>
        <v>m</v>
      </c>
      <c r="BG324" s="61" t="str">
        <f t="shared" si="73"/>
        <v>D</v>
      </c>
      <c r="BH324" s="61" t="str">
        <f t="shared" si="74"/>
        <v/>
      </c>
      <c r="BI324" s="61" t="str">
        <f t="shared" si="75"/>
        <v/>
      </c>
      <c r="BJ324" s="61" t="str">
        <f t="shared" si="76"/>
        <v/>
      </c>
      <c r="BK324" s="61" t="str">
        <f t="shared" si="66"/>
        <v/>
      </c>
      <c r="BL324" s="61" t="str">
        <f t="shared" si="77"/>
        <v/>
      </c>
      <c r="BM324" s="61">
        <f t="shared" si="78"/>
        <v>2025</v>
      </c>
      <c r="BN324" s="61" t="str">
        <f t="shared" si="79"/>
        <v/>
      </c>
    </row>
    <row r="325" spans="2:66" x14ac:dyDescent="0.25">
      <c r="B325" s="12"/>
      <c r="C325" s="24">
        <v>302</v>
      </c>
      <c r="D325" s="41" t="s">
        <v>394</v>
      </c>
      <c r="E325" s="1"/>
      <c r="F325" s="1"/>
      <c r="G325" s="1"/>
      <c r="H325" s="9"/>
      <c r="I325" s="2" t="s">
        <v>175</v>
      </c>
      <c r="J325" s="2" t="s">
        <v>241</v>
      </c>
      <c r="K325" s="1"/>
      <c r="L325" s="2" t="s">
        <v>394</v>
      </c>
      <c r="M325" s="2" t="s">
        <v>394</v>
      </c>
      <c r="N325" s="58" t="s">
        <v>398</v>
      </c>
      <c r="O325" s="2" t="s">
        <v>394</v>
      </c>
      <c r="P325" s="60" t="s">
        <v>492</v>
      </c>
      <c r="Q325" s="40">
        <f t="shared" si="67"/>
        <v>0</v>
      </c>
      <c r="R325" s="10" t="s">
        <v>394</v>
      </c>
      <c r="S325" s="10"/>
      <c r="T325" s="12"/>
      <c r="V325" s="63"/>
      <c r="W325" s="61">
        <f t="shared" si="64"/>
        <v>0</v>
      </c>
      <c r="BA325" s="61" t="str">
        <f t="shared" si="65"/>
        <v>Nein</v>
      </c>
      <c r="BB325" s="67" t="str">
        <f t="shared" si="68"/>
        <v/>
      </c>
      <c r="BC325" s="67" t="str">
        <f t="shared" si="69"/>
        <v/>
      </c>
      <c r="BD325" s="67" t="str">
        <f t="shared" si="70"/>
        <v/>
      </c>
      <c r="BE325" s="67" t="str">
        <f t="shared" si="71"/>
        <v/>
      </c>
      <c r="BF325" s="66" t="str">
        <f t="shared" si="72"/>
        <v>m</v>
      </c>
      <c r="BG325" s="61" t="str">
        <f t="shared" si="73"/>
        <v>D</v>
      </c>
      <c r="BH325" s="61" t="str">
        <f t="shared" si="74"/>
        <v/>
      </c>
      <c r="BI325" s="61" t="str">
        <f t="shared" si="75"/>
        <v/>
      </c>
      <c r="BJ325" s="61" t="str">
        <f t="shared" si="76"/>
        <v/>
      </c>
      <c r="BK325" s="61" t="str">
        <f t="shared" si="66"/>
        <v/>
      </c>
      <c r="BL325" s="61" t="str">
        <f t="shared" si="77"/>
        <v/>
      </c>
      <c r="BM325" s="61">
        <f t="shared" si="78"/>
        <v>2025</v>
      </c>
      <c r="BN325" s="61" t="str">
        <f t="shared" si="79"/>
        <v/>
      </c>
    </row>
    <row r="326" spans="2:66" x14ac:dyDescent="0.25">
      <c r="B326" s="12"/>
      <c r="C326" s="24">
        <v>303</v>
      </c>
      <c r="D326" s="41" t="s">
        <v>394</v>
      </c>
      <c r="E326" s="1"/>
      <c r="F326" s="1"/>
      <c r="G326" s="1"/>
      <c r="H326" s="9"/>
      <c r="I326" s="2" t="s">
        <v>175</v>
      </c>
      <c r="J326" s="2" t="s">
        <v>241</v>
      </c>
      <c r="K326" s="1"/>
      <c r="L326" s="2" t="s">
        <v>394</v>
      </c>
      <c r="M326" s="2" t="s">
        <v>394</v>
      </c>
      <c r="N326" s="58" t="s">
        <v>398</v>
      </c>
      <c r="O326" s="2" t="s">
        <v>394</v>
      </c>
      <c r="P326" s="60" t="s">
        <v>492</v>
      </c>
      <c r="Q326" s="40">
        <f t="shared" si="67"/>
        <v>0</v>
      </c>
      <c r="R326" s="10" t="s">
        <v>394</v>
      </c>
      <c r="S326" s="10"/>
      <c r="T326" s="12"/>
      <c r="V326" s="63"/>
      <c r="W326" s="61">
        <f t="shared" si="64"/>
        <v>0</v>
      </c>
      <c r="BA326" s="61" t="str">
        <f t="shared" si="65"/>
        <v>Nein</v>
      </c>
      <c r="BB326" s="67" t="str">
        <f t="shared" si="68"/>
        <v/>
      </c>
      <c r="BC326" s="67" t="str">
        <f t="shared" si="69"/>
        <v/>
      </c>
      <c r="BD326" s="67" t="str">
        <f t="shared" si="70"/>
        <v/>
      </c>
      <c r="BE326" s="67" t="str">
        <f t="shared" si="71"/>
        <v/>
      </c>
      <c r="BF326" s="66" t="str">
        <f t="shared" si="72"/>
        <v>m</v>
      </c>
      <c r="BG326" s="61" t="str">
        <f t="shared" si="73"/>
        <v>D</v>
      </c>
      <c r="BH326" s="61" t="str">
        <f t="shared" si="74"/>
        <v/>
      </c>
      <c r="BI326" s="61" t="str">
        <f t="shared" si="75"/>
        <v/>
      </c>
      <c r="BJ326" s="61" t="str">
        <f t="shared" si="76"/>
        <v/>
      </c>
      <c r="BK326" s="61" t="str">
        <f t="shared" si="66"/>
        <v/>
      </c>
      <c r="BL326" s="61" t="str">
        <f t="shared" si="77"/>
        <v/>
      </c>
      <c r="BM326" s="61">
        <f t="shared" si="78"/>
        <v>2025</v>
      </c>
      <c r="BN326" s="61" t="str">
        <f t="shared" si="79"/>
        <v/>
      </c>
    </row>
    <row r="327" spans="2:66" x14ac:dyDescent="0.25">
      <c r="B327" s="12"/>
      <c r="C327" s="24">
        <v>304</v>
      </c>
      <c r="D327" s="41" t="s">
        <v>394</v>
      </c>
      <c r="E327" s="1"/>
      <c r="F327" s="1"/>
      <c r="G327" s="1"/>
      <c r="H327" s="9"/>
      <c r="I327" s="2" t="s">
        <v>175</v>
      </c>
      <c r="J327" s="2" t="s">
        <v>241</v>
      </c>
      <c r="K327" s="1"/>
      <c r="L327" s="2" t="s">
        <v>394</v>
      </c>
      <c r="M327" s="2" t="s">
        <v>394</v>
      </c>
      <c r="N327" s="58" t="s">
        <v>398</v>
      </c>
      <c r="O327" s="2" t="s">
        <v>394</v>
      </c>
      <c r="P327" s="60" t="s">
        <v>492</v>
      </c>
      <c r="Q327" s="40">
        <f t="shared" si="67"/>
        <v>0</v>
      </c>
      <c r="R327" s="10" t="s">
        <v>394</v>
      </c>
      <c r="S327" s="10"/>
      <c r="T327" s="12"/>
      <c r="V327" s="63"/>
      <c r="W327" s="61">
        <f t="shared" si="64"/>
        <v>0</v>
      </c>
      <c r="BA327" s="61" t="str">
        <f t="shared" si="65"/>
        <v>Nein</v>
      </c>
      <c r="BB327" s="67" t="str">
        <f t="shared" si="68"/>
        <v/>
      </c>
      <c r="BC327" s="67" t="str">
        <f t="shared" si="69"/>
        <v/>
      </c>
      <c r="BD327" s="67" t="str">
        <f t="shared" si="70"/>
        <v/>
      </c>
      <c r="BE327" s="67" t="str">
        <f t="shared" si="71"/>
        <v/>
      </c>
      <c r="BF327" s="66" t="str">
        <f t="shared" si="72"/>
        <v>m</v>
      </c>
      <c r="BG327" s="61" t="str">
        <f t="shared" si="73"/>
        <v>D</v>
      </c>
      <c r="BH327" s="61" t="str">
        <f t="shared" si="74"/>
        <v/>
      </c>
      <c r="BI327" s="61" t="str">
        <f t="shared" si="75"/>
        <v/>
      </c>
      <c r="BJ327" s="61" t="str">
        <f t="shared" si="76"/>
        <v/>
      </c>
      <c r="BK327" s="61" t="str">
        <f t="shared" si="66"/>
        <v/>
      </c>
      <c r="BL327" s="61" t="str">
        <f t="shared" si="77"/>
        <v/>
      </c>
      <c r="BM327" s="61">
        <f t="shared" si="78"/>
        <v>2025</v>
      </c>
      <c r="BN327" s="61" t="str">
        <f t="shared" si="79"/>
        <v/>
      </c>
    </row>
    <row r="328" spans="2:66" x14ac:dyDescent="0.25">
      <c r="B328" s="12"/>
      <c r="C328" s="24">
        <v>305</v>
      </c>
      <c r="D328" s="41" t="s">
        <v>394</v>
      </c>
      <c r="E328" s="1"/>
      <c r="F328" s="1"/>
      <c r="G328" s="1"/>
      <c r="H328" s="9"/>
      <c r="I328" s="2" t="s">
        <v>175</v>
      </c>
      <c r="J328" s="2" t="s">
        <v>241</v>
      </c>
      <c r="K328" s="1"/>
      <c r="L328" s="2" t="s">
        <v>394</v>
      </c>
      <c r="M328" s="2" t="s">
        <v>394</v>
      </c>
      <c r="N328" s="58" t="s">
        <v>398</v>
      </c>
      <c r="O328" s="2" t="s">
        <v>394</v>
      </c>
      <c r="P328" s="60" t="s">
        <v>492</v>
      </c>
      <c r="Q328" s="40">
        <f t="shared" si="67"/>
        <v>0</v>
      </c>
      <c r="R328" s="10" t="s">
        <v>394</v>
      </c>
      <c r="S328" s="10"/>
      <c r="T328" s="12"/>
      <c r="V328" s="63"/>
      <c r="W328" s="61">
        <f t="shared" si="64"/>
        <v>0</v>
      </c>
      <c r="BA328" s="61" t="str">
        <f t="shared" si="65"/>
        <v>Nein</v>
      </c>
      <c r="BB328" s="67" t="str">
        <f t="shared" si="68"/>
        <v/>
      </c>
      <c r="BC328" s="67" t="str">
        <f t="shared" si="69"/>
        <v/>
      </c>
      <c r="BD328" s="67" t="str">
        <f t="shared" si="70"/>
        <v/>
      </c>
      <c r="BE328" s="67" t="str">
        <f t="shared" si="71"/>
        <v/>
      </c>
      <c r="BF328" s="66" t="str">
        <f t="shared" si="72"/>
        <v>m</v>
      </c>
      <c r="BG328" s="61" t="str">
        <f t="shared" si="73"/>
        <v>D</v>
      </c>
      <c r="BH328" s="61" t="str">
        <f t="shared" si="74"/>
        <v/>
      </c>
      <c r="BI328" s="61" t="str">
        <f t="shared" si="75"/>
        <v/>
      </c>
      <c r="BJ328" s="61" t="str">
        <f t="shared" si="76"/>
        <v/>
      </c>
      <c r="BK328" s="61" t="str">
        <f t="shared" si="66"/>
        <v/>
      </c>
      <c r="BL328" s="61" t="str">
        <f t="shared" si="77"/>
        <v/>
      </c>
      <c r="BM328" s="61">
        <f t="shared" si="78"/>
        <v>2025</v>
      </c>
      <c r="BN328" s="61" t="str">
        <f t="shared" si="79"/>
        <v/>
      </c>
    </row>
    <row r="329" spans="2:66" x14ac:dyDescent="0.25">
      <c r="B329" s="12"/>
      <c r="C329" s="24">
        <v>306</v>
      </c>
      <c r="D329" s="41" t="s">
        <v>394</v>
      </c>
      <c r="E329" s="1"/>
      <c r="F329" s="1"/>
      <c r="G329" s="1"/>
      <c r="H329" s="9"/>
      <c r="I329" s="2" t="s">
        <v>175</v>
      </c>
      <c r="J329" s="2" t="s">
        <v>241</v>
      </c>
      <c r="K329" s="1"/>
      <c r="L329" s="2" t="s">
        <v>394</v>
      </c>
      <c r="M329" s="2" t="s">
        <v>394</v>
      </c>
      <c r="N329" s="58" t="s">
        <v>398</v>
      </c>
      <c r="O329" s="2" t="s">
        <v>394</v>
      </c>
      <c r="P329" s="60" t="s">
        <v>492</v>
      </c>
      <c r="Q329" s="40">
        <f t="shared" si="67"/>
        <v>0</v>
      </c>
      <c r="R329" s="10" t="s">
        <v>394</v>
      </c>
      <c r="S329" s="10"/>
      <c r="T329" s="12"/>
      <c r="V329" s="63"/>
      <c r="W329" s="61">
        <f t="shared" si="64"/>
        <v>0</v>
      </c>
      <c r="BA329" s="61" t="str">
        <f t="shared" si="65"/>
        <v>Nein</v>
      </c>
      <c r="BB329" s="67" t="str">
        <f t="shared" si="68"/>
        <v/>
      </c>
      <c r="BC329" s="67" t="str">
        <f t="shared" si="69"/>
        <v/>
      </c>
      <c r="BD329" s="67" t="str">
        <f t="shared" si="70"/>
        <v/>
      </c>
      <c r="BE329" s="67" t="str">
        <f t="shared" si="71"/>
        <v/>
      </c>
      <c r="BF329" s="66" t="str">
        <f t="shared" si="72"/>
        <v>m</v>
      </c>
      <c r="BG329" s="61" t="str">
        <f t="shared" si="73"/>
        <v>D</v>
      </c>
      <c r="BH329" s="61" t="str">
        <f t="shared" si="74"/>
        <v/>
      </c>
      <c r="BI329" s="61" t="str">
        <f t="shared" si="75"/>
        <v/>
      </c>
      <c r="BJ329" s="61" t="str">
        <f t="shared" si="76"/>
        <v/>
      </c>
      <c r="BK329" s="61" t="str">
        <f t="shared" si="66"/>
        <v/>
      </c>
      <c r="BL329" s="61" t="str">
        <f t="shared" si="77"/>
        <v/>
      </c>
      <c r="BM329" s="61">
        <f t="shared" si="78"/>
        <v>2025</v>
      </c>
      <c r="BN329" s="61" t="str">
        <f t="shared" si="79"/>
        <v/>
      </c>
    </row>
    <row r="330" spans="2:66" x14ac:dyDescent="0.25">
      <c r="B330" s="12"/>
      <c r="C330" s="24">
        <v>307</v>
      </c>
      <c r="D330" s="41" t="s">
        <v>394</v>
      </c>
      <c r="E330" s="1"/>
      <c r="F330" s="1"/>
      <c r="G330" s="1"/>
      <c r="H330" s="9"/>
      <c r="I330" s="2" t="s">
        <v>175</v>
      </c>
      <c r="J330" s="2" t="s">
        <v>241</v>
      </c>
      <c r="K330" s="1"/>
      <c r="L330" s="2" t="s">
        <v>394</v>
      </c>
      <c r="M330" s="2" t="s">
        <v>394</v>
      </c>
      <c r="N330" s="58" t="s">
        <v>398</v>
      </c>
      <c r="O330" s="2" t="s">
        <v>394</v>
      </c>
      <c r="P330" s="60" t="s">
        <v>492</v>
      </c>
      <c r="Q330" s="40">
        <f t="shared" si="67"/>
        <v>0</v>
      </c>
      <c r="R330" s="10" t="s">
        <v>394</v>
      </c>
      <c r="S330" s="10"/>
      <c r="T330" s="12"/>
      <c r="V330" s="63"/>
      <c r="W330" s="61">
        <f t="shared" si="64"/>
        <v>0</v>
      </c>
      <c r="BA330" s="61" t="str">
        <f t="shared" si="65"/>
        <v>Nein</v>
      </c>
      <c r="BB330" s="67" t="str">
        <f t="shared" si="68"/>
        <v/>
      </c>
      <c r="BC330" s="67" t="str">
        <f t="shared" si="69"/>
        <v/>
      </c>
      <c r="BD330" s="67" t="str">
        <f t="shared" si="70"/>
        <v/>
      </c>
      <c r="BE330" s="67" t="str">
        <f t="shared" si="71"/>
        <v/>
      </c>
      <c r="BF330" s="66" t="str">
        <f t="shared" si="72"/>
        <v>m</v>
      </c>
      <c r="BG330" s="61" t="str">
        <f t="shared" si="73"/>
        <v>D</v>
      </c>
      <c r="BH330" s="61" t="str">
        <f t="shared" si="74"/>
        <v/>
      </c>
      <c r="BI330" s="61" t="str">
        <f t="shared" si="75"/>
        <v/>
      </c>
      <c r="BJ330" s="61" t="str">
        <f t="shared" si="76"/>
        <v/>
      </c>
      <c r="BK330" s="61" t="str">
        <f t="shared" si="66"/>
        <v/>
      </c>
      <c r="BL330" s="61" t="str">
        <f t="shared" si="77"/>
        <v/>
      </c>
      <c r="BM330" s="61">
        <f t="shared" si="78"/>
        <v>2025</v>
      </c>
      <c r="BN330" s="61" t="str">
        <f t="shared" si="79"/>
        <v/>
      </c>
    </row>
    <row r="331" spans="2:66" x14ac:dyDescent="0.25">
      <c r="B331" s="12"/>
      <c r="C331" s="24">
        <v>308</v>
      </c>
      <c r="D331" s="41" t="s">
        <v>394</v>
      </c>
      <c r="E331" s="1"/>
      <c r="F331" s="1"/>
      <c r="G331" s="1"/>
      <c r="H331" s="9"/>
      <c r="I331" s="2" t="s">
        <v>175</v>
      </c>
      <c r="J331" s="2" t="s">
        <v>241</v>
      </c>
      <c r="K331" s="1"/>
      <c r="L331" s="2" t="s">
        <v>394</v>
      </c>
      <c r="M331" s="2" t="s">
        <v>394</v>
      </c>
      <c r="N331" s="58" t="s">
        <v>398</v>
      </c>
      <c r="O331" s="2" t="s">
        <v>394</v>
      </c>
      <c r="P331" s="60" t="s">
        <v>492</v>
      </c>
      <c r="Q331" s="40">
        <f t="shared" si="67"/>
        <v>0</v>
      </c>
      <c r="R331" s="10" t="s">
        <v>394</v>
      </c>
      <c r="S331" s="10"/>
      <c r="T331" s="12"/>
      <c r="V331" s="63"/>
      <c r="W331" s="61">
        <f t="shared" si="64"/>
        <v>0</v>
      </c>
      <c r="BA331" s="61" t="str">
        <f t="shared" si="65"/>
        <v>Nein</v>
      </c>
      <c r="BB331" s="67" t="str">
        <f t="shared" si="68"/>
        <v/>
      </c>
      <c r="BC331" s="67" t="str">
        <f t="shared" si="69"/>
        <v/>
      </c>
      <c r="BD331" s="67" t="str">
        <f t="shared" si="70"/>
        <v/>
      </c>
      <c r="BE331" s="67" t="str">
        <f t="shared" si="71"/>
        <v/>
      </c>
      <c r="BF331" s="66" t="str">
        <f t="shared" si="72"/>
        <v>m</v>
      </c>
      <c r="BG331" s="61" t="str">
        <f t="shared" si="73"/>
        <v>D</v>
      </c>
      <c r="BH331" s="61" t="str">
        <f t="shared" si="74"/>
        <v/>
      </c>
      <c r="BI331" s="61" t="str">
        <f t="shared" si="75"/>
        <v/>
      </c>
      <c r="BJ331" s="61" t="str">
        <f t="shared" si="76"/>
        <v/>
      </c>
      <c r="BK331" s="61" t="str">
        <f t="shared" si="66"/>
        <v/>
      </c>
      <c r="BL331" s="61" t="str">
        <f t="shared" si="77"/>
        <v/>
      </c>
      <c r="BM331" s="61">
        <f t="shared" si="78"/>
        <v>2025</v>
      </c>
      <c r="BN331" s="61" t="str">
        <f t="shared" si="79"/>
        <v/>
      </c>
    </row>
    <row r="332" spans="2:66" x14ac:dyDescent="0.25">
      <c r="B332" s="12"/>
      <c r="C332" s="24">
        <v>309</v>
      </c>
      <c r="D332" s="41" t="s">
        <v>394</v>
      </c>
      <c r="E332" s="1"/>
      <c r="F332" s="1"/>
      <c r="G332" s="1"/>
      <c r="H332" s="9"/>
      <c r="I332" s="2" t="s">
        <v>175</v>
      </c>
      <c r="J332" s="2" t="s">
        <v>241</v>
      </c>
      <c r="K332" s="1"/>
      <c r="L332" s="2" t="s">
        <v>394</v>
      </c>
      <c r="M332" s="2" t="s">
        <v>394</v>
      </c>
      <c r="N332" s="58" t="s">
        <v>398</v>
      </c>
      <c r="O332" s="2" t="s">
        <v>394</v>
      </c>
      <c r="P332" s="60" t="s">
        <v>492</v>
      </c>
      <c r="Q332" s="40">
        <f t="shared" si="67"/>
        <v>0</v>
      </c>
      <c r="R332" s="10" t="s">
        <v>394</v>
      </c>
      <c r="S332" s="10"/>
      <c r="T332" s="12"/>
      <c r="V332" s="63"/>
      <c r="W332" s="61">
        <f t="shared" si="64"/>
        <v>0</v>
      </c>
      <c r="BA332" s="61" t="str">
        <f t="shared" si="65"/>
        <v>Nein</v>
      </c>
      <c r="BB332" s="67" t="str">
        <f t="shared" si="68"/>
        <v/>
      </c>
      <c r="BC332" s="67" t="str">
        <f t="shared" si="69"/>
        <v/>
      </c>
      <c r="BD332" s="67" t="str">
        <f t="shared" si="70"/>
        <v/>
      </c>
      <c r="BE332" s="67" t="str">
        <f t="shared" si="71"/>
        <v/>
      </c>
      <c r="BF332" s="66" t="str">
        <f t="shared" si="72"/>
        <v>m</v>
      </c>
      <c r="BG332" s="61" t="str">
        <f t="shared" si="73"/>
        <v>D</v>
      </c>
      <c r="BH332" s="61" t="str">
        <f t="shared" si="74"/>
        <v/>
      </c>
      <c r="BI332" s="61" t="str">
        <f t="shared" si="75"/>
        <v/>
      </c>
      <c r="BJ332" s="61" t="str">
        <f t="shared" si="76"/>
        <v/>
      </c>
      <c r="BK332" s="61" t="str">
        <f t="shared" si="66"/>
        <v/>
      </c>
      <c r="BL332" s="61" t="str">
        <f t="shared" si="77"/>
        <v/>
      </c>
      <c r="BM332" s="61">
        <f t="shared" si="78"/>
        <v>2025</v>
      </c>
      <c r="BN332" s="61" t="str">
        <f t="shared" si="79"/>
        <v/>
      </c>
    </row>
    <row r="333" spans="2:66" x14ac:dyDescent="0.25">
      <c r="B333" s="12"/>
      <c r="C333" s="24">
        <v>310</v>
      </c>
      <c r="D333" s="41" t="s">
        <v>394</v>
      </c>
      <c r="E333" s="1"/>
      <c r="F333" s="1"/>
      <c r="G333" s="1"/>
      <c r="H333" s="9"/>
      <c r="I333" s="2" t="s">
        <v>175</v>
      </c>
      <c r="J333" s="2" t="s">
        <v>241</v>
      </c>
      <c r="K333" s="1"/>
      <c r="L333" s="2" t="s">
        <v>394</v>
      </c>
      <c r="M333" s="2" t="s">
        <v>394</v>
      </c>
      <c r="N333" s="58" t="s">
        <v>398</v>
      </c>
      <c r="O333" s="2" t="s">
        <v>394</v>
      </c>
      <c r="P333" s="60" t="s">
        <v>492</v>
      </c>
      <c r="Q333" s="40">
        <f t="shared" si="67"/>
        <v>0</v>
      </c>
      <c r="R333" s="10" t="s">
        <v>394</v>
      </c>
      <c r="S333" s="10"/>
      <c r="T333" s="12"/>
      <c r="V333" s="63"/>
      <c r="W333" s="61">
        <f t="shared" si="64"/>
        <v>0</v>
      </c>
      <c r="BA333" s="61" t="str">
        <f t="shared" si="65"/>
        <v>Nein</v>
      </c>
      <c r="BB333" s="67" t="str">
        <f t="shared" si="68"/>
        <v/>
      </c>
      <c r="BC333" s="67" t="str">
        <f t="shared" si="69"/>
        <v/>
      </c>
      <c r="BD333" s="67" t="str">
        <f t="shared" si="70"/>
        <v/>
      </c>
      <c r="BE333" s="67" t="str">
        <f t="shared" si="71"/>
        <v/>
      </c>
      <c r="BF333" s="66" t="str">
        <f t="shared" si="72"/>
        <v>m</v>
      </c>
      <c r="BG333" s="61" t="str">
        <f t="shared" si="73"/>
        <v>D</v>
      </c>
      <c r="BH333" s="61" t="str">
        <f t="shared" si="74"/>
        <v/>
      </c>
      <c r="BI333" s="61" t="str">
        <f t="shared" si="75"/>
        <v/>
      </c>
      <c r="BJ333" s="61" t="str">
        <f t="shared" si="76"/>
        <v/>
      </c>
      <c r="BK333" s="61" t="str">
        <f t="shared" si="66"/>
        <v/>
      </c>
      <c r="BL333" s="61" t="str">
        <f t="shared" si="77"/>
        <v/>
      </c>
      <c r="BM333" s="61">
        <f t="shared" si="78"/>
        <v>2025</v>
      </c>
      <c r="BN333" s="61" t="str">
        <f t="shared" si="79"/>
        <v/>
      </c>
    </row>
    <row r="334" spans="2:66" x14ac:dyDescent="0.25">
      <c r="B334" s="12"/>
      <c r="C334" s="24">
        <v>311</v>
      </c>
      <c r="D334" s="41" t="s">
        <v>394</v>
      </c>
      <c r="E334" s="1"/>
      <c r="F334" s="1"/>
      <c r="G334" s="1"/>
      <c r="H334" s="9"/>
      <c r="I334" s="2" t="s">
        <v>175</v>
      </c>
      <c r="J334" s="2" t="s">
        <v>241</v>
      </c>
      <c r="K334" s="1"/>
      <c r="L334" s="2" t="s">
        <v>394</v>
      </c>
      <c r="M334" s="2" t="s">
        <v>394</v>
      </c>
      <c r="N334" s="58" t="s">
        <v>398</v>
      </c>
      <c r="O334" s="2" t="s">
        <v>394</v>
      </c>
      <c r="P334" s="60" t="s">
        <v>492</v>
      </c>
      <c r="Q334" s="40">
        <f t="shared" si="67"/>
        <v>0</v>
      </c>
      <c r="R334" s="10" t="s">
        <v>394</v>
      </c>
      <c r="S334" s="10"/>
      <c r="T334" s="12"/>
      <c r="V334" s="63"/>
      <c r="W334" s="61">
        <f t="shared" si="64"/>
        <v>0</v>
      </c>
      <c r="BA334" s="61" t="str">
        <f t="shared" si="65"/>
        <v>Nein</v>
      </c>
      <c r="BB334" s="67" t="str">
        <f t="shared" si="68"/>
        <v/>
      </c>
      <c r="BC334" s="67" t="str">
        <f t="shared" si="69"/>
        <v/>
      </c>
      <c r="BD334" s="67" t="str">
        <f t="shared" si="70"/>
        <v/>
      </c>
      <c r="BE334" s="67" t="str">
        <f t="shared" si="71"/>
        <v/>
      </c>
      <c r="BF334" s="66" t="str">
        <f t="shared" si="72"/>
        <v>m</v>
      </c>
      <c r="BG334" s="61" t="str">
        <f t="shared" si="73"/>
        <v>D</v>
      </c>
      <c r="BH334" s="61" t="str">
        <f t="shared" si="74"/>
        <v/>
      </c>
      <c r="BI334" s="61" t="str">
        <f t="shared" si="75"/>
        <v/>
      </c>
      <c r="BJ334" s="61" t="str">
        <f t="shared" si="76"/>
        <v/>
      </c>
      <c r="BK334" s="61" t="str">
        <f t="shared" si="66"/>
        <v/>
      </c>
      <c r="BL334" s="61" t="str">
        <f t="shared" si="77"/>
        <v/>
      </c>
      <c r="BM334" s="61">
        <f t="shared" si="78"/>
        <v>2025</v>
      </c>
      <c r="BN334" s="61" t="str">
        <f t="shared" si="79"/>
        <v/>
      </c>
    </row>
    <row r="335" spans="2:66" x14ac:dyDescent="0.25">
      <c r="B335" s="12"/>
      <c r="C335" s="24">
        <v>312</v>
      </c>
      <c r="D335" s="41" t="s">
        <v>394</v>
      </c>
      <c r="E335" s="1"/>
      <c r="F335" s="1"/>
      <c r="G335" s="1"/>
      <c r="H335" s="9"/>
      <c r="I335" s="2" t="s">
        <v>175</v>
      </c>
      <c r="J335" s="2" t="s">
        <v>241</v>
      </c>
      <c r="K335" s="1"/>
      <c r="L335" s="2" t="s">
        <v>394</v>
      </c>
      <c r="M335" s="2" t="s">
        <v>394</v>
      </c>
      <c r="N335" s="58" t="s">
        <v>398</v>
      </c>
      <c r="O335" s="2" t="s">
        <v>394</v>
      </c>
      <c r="P335" s="60" t="s">
        <v>492</v>
      </c>
      <c r="Q335" s="40">
        <f t="shared" si="67"/>
        <v>0</v>
      </c>
      <c r="R335" s="10" t="s">
        <v>394</v>
      </c>
      <c r="S335" s="10"/>
      <c r="T335" s="12"/>
      <c r="V335" s="63"/>
      <c r="W335" s="61">
        <f t="shared" si="64"/>
        <v>0</v>
      </c>
      <c r="BA335" s="61" t="str">
        <f t="shared" si="65"/>
        <v>Nein</v>
      </c>
      <c r="BB335" s="67" t="str">
        <f t="shared" si="68"/>
        <v/>
      </c>
      <c r="BC335" s="67" t="str">
        <f t="shared" si="69"/>
        <v/>
      </c>
      <c r="BD335" s="67" t="str">
        <f t="shared" si="70"/>
        <v/>
      </c>
      <c r="BE335" s="67" t="str">
        <f t="shared" si="71"/>
        <v/>
      </c>
      <c r="BF335" s="66" t="str">
        <f t="shared" si="72"/>
        <v>m</v>
      </c>
      <c r="BG335" s="61" t="str">
        <f t="shared" si="73"/>
        <v>D</v>
      </c>
      <c r="BH335" s="61" t="str">
        <f t="shared" si="74"/>
        <v/>
      </c>
      <c r="BI335" s="61" t="str">
        <f t="shared" si="75"/>
        <v/>
      </c>
      <c r="BJ335" s="61" t="str">
        <f t="shared" si="76"/>
        <v/>
      </c>
      <c r="BK335" s="61" t="str">
        <f t="shared" si="66"/>
        <v/>
      </c>
      <c r="BL335" s="61" t="str">
        <f t="shared" si="77"/>
        <v/>
      </c>
      <c r="BM335" s="61">
        <f t="shared" si="78"/>
        <v>2025</v>
      </c>
      <c r="BN335" s="61" t="str">
        <f t="shared" si="79"/>
        <v/>
      </c>
    </row>
    <row r="336" spans="2:66" x14ac:dyDescent="0.25">
      <c r="B336" s="12"/>
      <c r="C336" s="24">
        <v>313</v>
      </c>
      <c r="D336" s="41" t="s">
        <v>394</v>
      </c>
      <c r="E336" s="1"/>
      <c r="F336" s="1"/>
      <c r="G336" s="1"/>
      <c r="H336" s="9"/>
      <c r="I336" s="2" t="s">
        <v>175</v>
      </c>
      <c r="J336" s="2" t="s">
        <v>241</v>
      </c>
      <c r="K336" s="1"/>
      <c r="L336" s="2" t="s">
        <v>394</v>
      </c>
      <c r="M336" s="2" t="s">
        <v>394</v>
      </c>
      <c r="N336" s="58" t="s">
        <v>398</v>
      </c>
      <c r="O336" s="2" t="s">
        <v>394</v>
      </c>
      <c r="P336" s="60" t="s">
        <v>492</v>
      </c>
      <c r="Q336" s="40">
        <f t="shared" si="67"/>
        <v>0</v>
      </c>
      <c r="R336" s="10" t="s">
        <v>394</v>
      </c>
      <c r="S336" s="10"/>
      <c r="T336" s="12"/>
      <c r="V336" s="63"/>
      <c r="W336" s="61">
        <f t="shared" si="64"/>
        <v>0</v>
      </c>
      <c r="BA336" s="61" t="str">
        <f t="shared" si="65"/>
        <v>Nein</v>
      </c>
      <c r="BB336" s="67" t="str">
        <f t="shared" si="68"/>
        <v/>
      </c>
      <c r="BC336" s="67" t="str">
        <f t="shared" si="69"/>
        <v/>
      </c>
      <c r="BD336" s="67" t="str">
        <f t="shared" si="70"/>
        <v/>
      </c>
      <c r="BE336" s="67" t="str">
        <f t="shared" si="71"/>
        <v/>
      </c>
      <c r="BF336" s="66" t="str">
        <f t="shared" si="72"/>
        <v>m</v>
      </c>
      <c r="BG336" s="61" t="str">
        <f t="shared" si="73"/>
        <v>D</v>
      </c>
      <c r="BH336" s="61" t="str">
        <f t="shared" si="74"/>
        <v/>
      </c>
      <c r="BI336" s="61" t="str">
        <f t="shared" si="75"/>
        <v/>
      </c>
      <c r="BJ336" s="61" t="str">
        <f t="shared" si="76"/>
        <v/>
      </c>
      <c r="BK336" s="61" t="str">
        <f t="shared" si="66"/>
        <v/>
      </c>
      <c r="BL336" s="61" t="str">
        <f t="shared" si="77"/>
        <v/>
      </c>
      <c r="BM336" s="61">
        <f t="shared" si="78"/>
        <v>2025</v>
      </c>
      <c r="BN336" s="61" t="str">
        <f t="shared" si="79"/>
        <v/>
      </c>
    </row>
    <row r="337" spans="2:66" x14ac:dyDescent="0.25">
      <c r="B337" s="12"/>
      <c r="C337" s="24">
        <v>314</v>
      </c>
      <c r="D337" s="41" t="s">
        <v>394</v>
      </c>
      <c r="E337" s="1"/>
      <c r="F337" s="1"/>
      <c r="G337" s="1"/>
      <c r="H337" s="9"/>
      <c r="I337" s="2" t="s">
        <v>175</v>
      </c>
      <c r="J337" s="2" t="s">
        <v>241</v>
      </c>
      <c r="K337" s="1"/>
      <c r="L337" s="2" t="s">
        <v>394</v>
      </c>
      <c r="M337" s="2" t="s">
        <v>394</v>
      </c>
      <c r="N337" s="58" t="s">
        <v>398</v>
      </c>
      <c r="O337" s="2" t="s">
        <v>394</v>
      </c>
      <c r="P337" s="60" t="s">
        <v>492</v>
      </c>
      <c r="Q337" s="40">
        <f t="shared" si="67"/>
        <v>0</v>
      </c>
      <c r="R337" s="10" t="s">
        <v>394</v>
      </c>
      <c r="S337" s="10"/>
      <c r="T337" s="12"/>
      <c r="V337" s="63"/>
      <c r="W337" s="61">
        <f t="shared" si="64"/>
        <v>0</v>
      </c>
      <c r="BA337" s="61" t="str">
        <f t="shared" si="65"/>
        <v>Nein</v>
      </c>
      <c r="BB337" s="67" t="str">
        <f t="shared" si="68"/>
        <v/>
      </c>
      <c r="BC337" s="67" t="str">
        <f t="shared" si="69"/>
        <v/>
      </c>
      <c r="BD337" s="67" t="str">
        <f t="shared" si="70"/>
        <v/>
      </c>
      <c r="BE337" s="67" t="str">
        <f t="shared" si="71"/>
        <v/>
      </c>
      <c r="BF337" s="66" t="str">
        <f t="shared" si="72"/>
        <v>m</v>
      </c>
      <c r="BG337" s="61" t="str">
        <f t="shared" si="73"/>
        <v>D</v>
      </c>
      <c r="BH337" s="61" t="str">
        <f t="shared" si="74"/>
        <v/>
      </c>
      <c r="BI337" s="61" t="str">
        <f t="shared" si="75"/>
        <v/>
      </c>
      <c r="BJ337" s="61" t="str">
        <f t="shared" si="76"/>
        <v/>
      </c>
      <c r="BK337" s="61" t="str">
        <f t="shared" si="66"/>
        <v/>
      </c>
      <c r="BL337" s="61" t="str">
        <f t="shared" si="77"/>
        <v/>
      </c>
      <c r="BM337" s="61">
        <f t="shared" si="78"/>
        <v>2025</v>
      </c>
      <c r="BN337" s="61" t="str">
        <f t="shared" si="79"/>
        <v/>
      </c>
    </row>
    <row r="338" spans="2:66" x14ac:dyDescent="0.25">
      <c r="B338" s="12"/>
      <c r="C338" s="24">
        <v>315</v>
      </c>
      <c r="D338" s="41" t="s">
        <v>394</v>
      </c>
      <c r="E338" s="1"/>
      <c r="F338" s="1"/>
      <c r="G338" s="1"/>
      <c r="H338" s="9"/>
      <c r="I338" s="2" t="s">
        <v>175</v>
      </c>
      <c r="J338" s="2" t="s">
        <v>241</v>
      </c>
      <c r="K338" s="1"/>
      <c r="L338" s="2" t="s">
        <v>394</v>
      </c>
      <c r="M338" s="2" t="s">
        <v>394</v>
      </c>
      <c r="N338" s="58" t="s">
        <v>398</v>
      </c>
      <c r="O338" s="2" t="s">
        <v>394</v>
      </c>
      <c r="P338" s="60" t="s">
        <v>492</v>
      </c>
      <c r="Q338" s="40">
        <f t="shared" si="67"/>
        <v>0</v>
      </c>
      <c r="R338" s="10" t="s">
        <v>394</v>
      </c>
      <c r="S338" s="10"/>
      <c r="T338" s="12"/>
      <c r="V338" s="63"/>
      <c r="W338" s="61">
        <f t="shared" si="64"/>
        <v>0</v>
      </c>
      <c r="BA338" s="61" t="str">
        <f t="shared" si="65"/>
        <v>Nein</v>
      </c>
      <c r="BB338" s="67" t="str">
        <f t="shared" si="68"/>
        <v/>
      </c>
      <c r="BC338" s="67" t="str">
        <f t="shared" si="69"/>
        <v/>
      </c>
      <c r="BD338" s="67" t="str">
        <f t="shared" si="70"/>
        <v/>
      </c>
      <c r="BE338" s="67" t="str">
        <f t="shared" si="71"/>
        <v/>
      </c>
      <c r="BF338" s="66" t="str">
        <f t="shared" si="72"/>
        <v>m</v>
      </c>
      <c r="BG338" s="61" t="str">
        <f t="shared" si="73"/>
        <v>D</v>
      </c>
      <c r="BH338" s="61" t="str">
        <f t="shared" si="74"/>
        <v/>
      </c>
      <c r="BI338" s="61" t="str">
        <f t="shared" si="75"/>
        <v/>
      </c>
      <c r="BJ338" s="61" t="str">
        <f t="shared" si="76"/>
        <v/>
      </c>
      <c r="BK338" s="61" t="str">
        <f t="shared" si="66"/>
        <v/>
      </c>
      <c r="BL338" s="61" t="str">
        <f t="shared" si="77"/>
        <v/>
      </c>
      <c r="BM338" s="61">
        <f t="shared" si="78"/>
        <v>2025</v>
      </c>
      <c r="BN338" s="61" t="str">
        <f t="shared" si="79"/>
        <v/>
      </c>
    </row>
    <row r="339" spans="2:66" x14ac:dyDescent="0.25">
      <c r="B339" s="12"/>
      <c r="C339" s="24">
        <v>316</v>
      </c>
      <c r="D339" s="41" t="s">
        <v>394</v>
      </c>
      <c r="E339" s="1"/>
      <c r="F339" s="1"/>
      <c r="G339" s="1"/>
      <c r="H339" s="9"/>
      <c r="I339" s="2" t="s">
        <v>175</v>
      </c>
      <c r="J339" s="2" t="s">
        <v>241</v>
      </c>
      <c r="K339" s="1"/>
      <c r="L339" s="2" t="s">
        <v>394</v>
      </c>
      <c r="M339" s="2" t="s">
        <v>394</v>
      </c>
      <c r="N339" s="58" t="s">
        <v>398</v>
      </c>
      <c r="O339" s="2" t="s">
        <v>394</v>
      </c>
      <c r="P339" s="60" t="s">
        <v>492</v>
      </c>
      <c r="Q339" s="40">
        <f t="shared" si="67"/>
        <v>0</v>
      </c>
      <c r="R339" s="10" t="s">
        <v>394</v>
      </c>
      <c r="S339" s="10"/>
      <c r="T339" s="12"/>
      <c r="V339" s="63"/>
      <c r="W339" s="61">
        <f t="shared" si="64"/>
        <v>0</v>
      </c>
      <c r="BA339" s="61" t="str">
        <f t="shared" si="65"/>
        <v>Nein</v>
      </c>
      <c r="BB339" s="67" t="str">
        <f t="shared" si="68"/>
        <v/>
      </c>
      <c r="BC339" s="67" t="str">
        <f t="shared" si="69"/>
        <v/>
      </c>
      <c r="BD339" s="67" t="str">
        <f t="shared" si="70"/>
        <v/>
      </c>
      <c r="BE339" s="67" t="str">
        <f t="shared" si="71"/>
        <v/>
      </c>
      <c r="BF339" s="66" t="str">
        <f t="shared" si="72"/>
        <v>m</v>
      </c>
      <c r="BG339" s="61" t="str">
        <f t="shared" si="73"/>
        <v>D</v>
      </c>
      <c r="BH339" s="61" t="str">
        <f t="shared" si="74"/>
        <v/>
      </c>
      <c r="BI339" s="61" t="str">
        <f t="shared" si="75"/>
        <v/>
      </c>
      <c r="BJ339" s="61" t="str">
        <f t="shared" si="76"/>
        <v/>
      </c>
      <c r="BK339" s="61" t="str">
        <f t="shared" si="66"/>
        <v/>
      </c>
      <c r="BL339" s="61" t="str">
        <f t="shared" si="77"/>
        <v/>
      </c>
      <c r="BM339" s="61">
        <f t="shared" si="78"/>
        <v>2025</v>
      </c>
      <c r="BN339" s="61" t="str">
        <f t="shared" si="79"/>
        <v/>
      </c>
    </row>
    <row r="340" spans="2:66" x14ac:dyDescent="0.25">
      <c r="B340" s="12"/>
      <c r="C340" s="24">
        <v>317</v>
      </c>
      <c r="D340" s="41" t="s">
        <v>394</v>
      </c>
      <c r="E340" s="1"/>
      <c r="F340" s="1"/>
      <c r="G340" s="1"/>
      <c r="H340" s="9"/>
      <c r="I340" s="2" t="s">
        <v>175</v>
      </c>
      <c r="J340" s="2" t="s">
        <v>241</v>
      </c>
      <c r="K340" s="1"/>
      <c r="L340" s="2" t="s">
        <v>394</v>
      </c>
      <c r="M340" s="2" t="s">
        <v>394</v>
      </c>
      <c r="N340" s="58" t="s">
        <v>398</v>
      </c>
      <c r="O340" s="2" t="s">
        <v>394</v>
      </c>
      <c r="P340" s="60" t="s">
        <v>492</v>
      </c>
      <c r="Q340" s="40">
        <f t="shared" si="67"/>
        <v>0</v>
      </c>
      <c r="R340" s="10" t="s">
        <v>394</v>
      </c>
      <c r="S340" s="10"/>
      <c r="T340" s="12"/>
      <c r="V340" s="63"/>
      <c r="W340" s="61">
        <f t="shared" si="64"/>
        <v>0</v>
      </c>
      <c r="BA340" s="61" t="str">
        <f t="shared" si="65"/>
        <v>Nein</v>
      </c>
      <c r="BB340" s="67" t="str">
        <f t="shared" si="68"/>
        <v/>
      </c>
      <c r="BC340" s="67" t="str">
        <f t="shared" si="69"/>
        <v/>
      </c>
      <c r="BD340" s="67" t="str">
        <f t="shared" si="70"/>
        <v/>
      </c>
      <c r="BE340" s="67" t="str">
        <f t="shared" si="71"/>
        <v/>
      </c>
      <c r="BF340" s="66" t="str">
        <f t="shared" si="72"/>
        <v>m</v>
      </c>
      <c r="BG340" s="61" t="str">
        <f t="shared" si="73"/>
        <v>D</v>
      </c>
      <c r="BH340" s="61" t="str">
        <f t="shared" si="74"/>
        <v/>
      </c>
      <c r="BI340" s="61" t="str">
        <f t="shared" si="75"/>
        <v/>
      </c>
      <c r="BJ340" s="61" t="str">
        <f t="shared" si="76"/>
        <v/>
      </c>
      <c r="BK340" s="61" t="str">
        <f t="shared" si="66"/>
        <v/>
      </c>
      <c r="BL340" s="61" t="str">
        <f t="shared" si="77"/>
        <v/>
      </c>
      <c r="BM340" s="61">
        <f t="shared" si="78"/>
        <v>2025</v>
      </c>
      <c r="BN340" s="61" t="str">
        <f t="shared" si="79"/>
        <v/>
      </c>
    </row>
    <row r="341" spans="2:66" x14ac:dyDescent="0.25">
      <c r="B341" s="12"/>
      <c r="C341" s="24">
        <v>318</v>
      </c>
      <c r="D341" s="41" t="s">
        <v>394</v>
      </c>
      <c r="E341" s="1"/>
      <c r="F341" s="1"/>
      <c r="G341" s="1"/>
      <c r="H341" s="9"/>
      <c r="I341" s="2" t="s">
        <v>175</v>
      </c>
      <c r="J341" s="2" t="s">
        <v>241</v>
      </c>
      <c r="K341" s="1"/>
      <c r="L341" s="2" t="s">
        <v>394</v>
      </c>
      <c r="M341" s="2" t="s">
        <v>394</v>
      </c>
      <c r="N341" s="58" t="s">
        <v>398</v>
      </c>
      <c r="O341" s="2" t="s">
        <v>394</v>
      </c>
      <c r="P341" s="60" t="s">
        <v>492</v>
      </c>
      <c r="Q341" s="40">
        <f t="shared" si="67"/>
        <v>0</v>
      </c>
      <c r="R341" s="10" t="s">
        <v>394</v>
      </c>
      <c r="S341" s="10"/>
      <c r="T341" s="12"/>
      <c r="V341" s="63"/>
      <c r="W341" s="61">
        <f t="shared" si="64"/>
        <v>0</v>
      </c>
      <c r="BA341" s="61" t="str">
        <f t="shared" si="65"/>
        <v>Nein</v>
      </c>
      <c r="BB341" s="67" t="str">
        <f t="shared" si="68"/>
        <v/>
      </c>
      <c r="BC341" s="67" t="str">
        <f t="shared" si="69"/>
        <v/>
      </c>
      <c r="BD341" s="67" t="str">
        <f t="shared" si="70"/>
        <v/>
      </c>
      <c r="BE341" s="67" t="str">
        <f t="shared" si="71"/>
        <v/>
      </c>
      <c r="BF341" s="66" t="str">
        <f t="shared" si="72"/>
        <v>m</v>
      </c>
      <c r="BG341" s="61" t="str">
        <f t="shared" si="73"/>
        <v>D</v>
      </c>
      <c r="BH341" s="61" t="str">
        <f t="shared" si="74"/>
        <v/>
      </c>
      <c r="BI341" s="61" t="str">
        <f t="shared" si="75"/>
        <v/>
      </c>
      <c r="BJ341" s="61" t="str">
        <f t="shared" si="76"/>
        <v/>
      </c>
      <c r="BK341" s="61" t="str">
        <f t="shared" si="66"/>
        <v/>
      </c>
      <c r="BL341" s="61" t="str">
        <f t="shared" si="77"/>
        <v/>
      </c>
      <c r="BM341" s="61">
        <f t="shared" si="78"/>
        <v>2025</v>
      </c>
      <c r="BN341" s="61" t="str">
        <f t="shared" si="79"/>
        <v/>
      </c>
    </row>
    <row r="342" spans="2:66" x14ac:dyDescent="0.25">
      <c r="B342" s="12"/>
      <c r="C342" s="24">
        <v>319</v>
      </c>
      <c r="D342" s="41" t="s">
        <v>394</v>
      </c>
      <c r="E342" s="1"/>
      <c r="F342" s="1"/>
      <c r="G342" s="1"/>
      <c r="H342" s="9"/>
      <c r="I342" s="2" t="s">
        <v>175</v>
      </c>
      <c r="J342" s="2" t="s">
        <v>241</v>
      </c>
      <c r="K342" s="1"/>
      <c r="L342" s="2" t="s">
        <v>394</v>
      </c>
      <c r="M342" s="2" t="s">
        <v>394</v>
      </c>
      <c r="N342" s="58" t="s">
        <v>398</v>
      </c>
      <c r="O342" s="2" t="s">
        <v>394</v>
      </c>
      <c r="P342" s="60" t="s">
        <v>492</v>
      </c>
      <c r="Q342" s="40">
        <f t="shared" si="67"/>
        <v>0</v>
      </c>
      <c r="R342" s="10" t="s">
        <v>394</v>
      </c>
      <c r="S342" s="10"/>
      <c r="T342" s="12"/>
      <c r="V342" s="63"/>
      <c r="W342" s="61">
        <f t="shared" si="64"/>
        <v>0</v>
      </c>
      <c r="BA342" s="61" t="str">
        <f t="shared" si="65"/>
        <v>Nein</v>
      </c>
      <c r="BB342" s="67" t="str">
        <f t="shared" si="68"/>
        <v/>
      </c>
      <c r="BC342" s="67" t="str">
        <f t="shared" si="69"/>
        <v/>
      </c>
      <c r="BD342" s="67" t="str">
        <f t="shared" si="70"/>
        <v/>
      </c>
      <c r="BE342" s="67" t="str">
        <f t="shared" si="71"/>
        <v/>
      </c>
      <c r="BF342" s="66" t="str">
        <f t="shared" si="72"/>
        <v>m</v>
      </c>
      <c r="BG342" s="61" t="str">
        <f t="shared" si="73"/>
        <v>D</v>
      </c>
      <c r="BH342" s="61" t="str">
        <f t="shared" si="74"/>
        <v/>
      </c>
      <c r="BI342" s="61" t="str">
        <f t="shared" si="75"/>
        <v/>
      </c>
      <c r="BJ342" s="61" t="str">
        <f t="shared" si="76"/>
        <v/>
      </c>
      <c r="BK342" s="61" t="str">
        <f t="shared" si="66"/>
        <v/>
      </c>
      <c r="BL342" s="61" t="str">
        <f t="shared" si="77"/>
        <v/>
      </c>
      <c r="BM342" s="61">
        <f t="shared" si="78"/>
        <v>2025</v>
      </c>
      <c r="BN342" s="61" t="str">
        <f t="shared" si="79"/>
        <v/>
      </c>
    </row>
    <row r="343" spans="2:66" x14ac:dyDescent="0.25">
      <c r="B343" s="12"/>
      <c r="C343" s="24">
        <v>320</v>
      </c>
      <c r="D343" s="41" t="s">
        <v>394</v>
      </c>
      <c r="E343" s="1"/>
      <c r="F343" s="1"/>
      <c r="G343" s="1"/>
      <c r="H343" s="9"/>
      <c r="I343" s="2" t="s">
        <v>175</v>
      </c>
      <c r="J343" s="2" t="s">
        <v>241</v>
      </c>
      <c r="K343" s="1"/>
      <c r="L343" s="2" t="s">
        <v>394</v>
      </c>
      <c r="M343" s="2" t="s">
        <v>394</v>
      </c>
      <c r="N343" s="58" t="s">
        <v>398</v>
      </c>
      <c r="O343" s="2" t="s">
        <v>394</v>
      </c>
      <c r="P343" s="60" t="s">
        <v>492</v>
      </c>
      <c r="Q343" s="40">
        <f t="shared" si="67"/>
        <v>0</v>
      </c>
      <c r="R343" s="10" t="s">
        <v>394</v>
      </c>
      <c r="S343" s="10"/>
      <c r="T343" s="12"/>
      <c r="V343" s="63"/>
      <c r="W343" s="61">
        <f t="shared" si="64"/>
        <v>0</v>
      </c>
      <c r="BA343" s="61" t="str">
        <f t="shared" si="65"/>
        <v>Nein</v>
      </c>
      <c r="BB343" s="67" t="str">
        <f t="shared" si="68"/>
        <v/>
      </c>
      <c r="BC343" s="67" t="str">
        <f t="shared" si="69"/>
        <v/>
      </c>
      <c r="BD343" s="67" t="str">
        <f t="shared" si="70"/>
        <v/>
      </c>
      <c r="BE343" s="67" t="str">
        <f t="shared" si="71"/>
        <v/>
      </c>
      <c r="BF343" s="66" t="str">
        <f t="shared" si="72"/>
        <v>m</v>
      </c>
      <c r="BG343" s="61" t="str">
        <f t="shared" si="73"/>
        <v>D</v>
      </c>
      <c r="BH343" s="61" t="str">
        <f t="shared" si="74"/>
        <v/>
      </c>
      <c r="BI343" s="61" t="str">
        <f t="shared" si="75"/>
        <v/>
      </c>
      <c r="BJ343" s="61" t="str">
        <f t="shared" si="76"/>
        <v/>
      </c>
      <c r="BK343" s="61" t="str">
        <f t="shared" si="66"/>
        <v/>
      </c>
      <c r="BL343" s="61" t="str">
        <f t="shared" si="77"/>
        <v/>
      </c>
      <c r="BM343" s="61">
        <f t="shared" si="78"/>
        <v>2025</v>
      </c>
      <c r="BN343" s="61" t="str">
        <f t="shared" si="79"/>
        <v/>
      </c>
    </row>
    <row r="344" spans="2:66" x14ac:dyDescent="0.25">
      <c r="B344" s="12"/>
      <c r="C344" s="24">
        <v>321</v>
      </c>
      <c r="D344" s="41" t="s">
        <v>394</v>
      </c>
      <c r="E344" s="1"/>
      <c r="F344" s="1"/>
      <c r="G344" s="1"/>
      <c r="H344" s="9"/>
      <c r="I344" s="2" t="s">
        <v>175</v>
      </c>
      <c r="J344" s="2" t="s">
        <v>241</v>
      </c>
      <c r="K344" s="1"/>
      <c r="L344" s="2" t="s">
        <v>394</v>
      </c>
      <c r="M344" s="2" t="s">
        <v>394</v>
      </c>
      <c r="N344" s="58" t="s">
        <v>398</v>
      </c>
      <c r="O344" s="2" t="s">
        <v>394</v>
      </c>
      <c r="P344" s="60" t="s">
        <v>492</v>
      </c>
      <c r="Q344" s="40">
        <f t="shared" si="67"/>
        <v>0</v>
      </c>
      <c r="R344" s="10" t="s">
        <v>394</v>
      </c>
      <c r="S344" s="10"/>
      <c r="T344" s="12"/>
      <c r="V344" s="63"/>
      <c r="W344" s="61">
        <f t="shared" ref="W344:W407" si="80">IF(E344&lt;&gt;"",1,IF(F344&lt;&gt;"",1,IF(H344&lt;&gt;"",1,IF(K344&lt;&gt;"",1,0))))</f>
        <v>0</v>
      </c>
      <c r="BA344" s="61" t="str">
        <f t="shared" ref="BA344:BA407" si="81">D344</f>
        <v>Nein</v>
      </c>
      <c r="BB344" s="67" t="str">
        <f t="shared" si="68"/>
        <v/>
      </c>
      <c r="BC344" s="67" t="str">
        <f t="shared" si="69"/>
        <v/>
      </c>
      <c r="BD344" s="67" t="str">
        <f t="shared" si="70"/>
        <v/>
      </c>
      <c r="BE344" s="67" t="str">
        <f t="shared" si="71"/>
        <v/>
      </c>
      <c r="BF344" s="66" t="str">
        <f t="shared" si="72"/>
        <v>m</v>
      </c>
      <c r="BG344" s="61" t="str">
        <f t="shared" si="73"/>
        <v>D</v>
      </c>
      <c r="BH344" s="61" t="str">
        <f t="shared" si="74"/>
        <v/>
      </c>
      <c r="BI344" s="61" t="str">
        <f t="shared" si="75"/>
        <v/>
      </c>
      <c r="BJ344" s="61" t="str">
        <f t="shared" si="76"/>
        <v/>
      </c>
      <c r="BK344" s="61" t="str">
        <f t="shared" ref="BK344:BK407" si="82">IF(VLOOKUP(N344,$AK$23:$AL$34,2,FALSE)=0,"",VLOOKUP(N344,$AK$23:$AL$34,2,FALSE))</f>
        <v/>
      </c>
      <c r="BL344" s="61" t="str">
        <f t="shared" si="77"/>
        <v/>
      </c>
      <c r="BM344" s="61">
        <f t="shared" si="78"/>
        <v>2025</v>
      </c>
      <c r="BN344" s="61" t="str">
        <f t="shared" si="79"/>
        <v/>
      </c>
    </row>
    <row r="345" spans="2:66" x14ac:dyDescent="0.25">
      <c r="B345" s="12"/>
      <c r="C345" s="24">
        <v>322</v>
      </c>
      <c r="D345" s="41" t="s">
        <v>394</v>
      </c>
      <c r="E345" s="1"/>
      <c r="F345" s="1"/>
      <c r="G345" s="1"/>
      <c r="H345" s="9"/>
      <c r="I345" s="2" t="s">
        <v>175</v>
      </c>
      <c r="J345" s="2" t="s">
        <v>241</v>
      </c>
      <c r="K345" s="1"/>
      <c r="L345" s="2" t="s">
        <v>394</v>
      </c>
      <c r="M345" s="2" t="s">
        <v>394</v>
      </c>
      <c r="N345" s="58" t="s">
        <v>398</v>
      </c>
      <c r="O345" s="2" t="s">
        <v>394</v>
      </c>
      <c r="P345" s="60" t="s">
        <v>492</v>
      </c>
      <c r="Q345" s="40">
        <f t="shared" ref="Q345:Q408" si="83">IF(ISBLANK(K345),0,IF(P345=$AF$22,VLOOKUP(K345,$AC$23:$AI$31,4,FALSE),IF(P345=$AG$22,VLOOKUP(K345,$AC$23:$AI$31,5,FALSE),IF(P345=$AH$22,VLOOKUP(K345,$AC$23:$AI$31,6,FALSE),VLOOKUP(K345,$AC$23:$AI$31,7,FALSE)))))+VLOOKUP(L345,$AS$24:$AU$25,3,FALSE)+VLOOKUP(M345,$AO$24:$AQ$25,3,FALSE)+VLOOKUP(N345,$AK$23:$AM$34,3,FALSE)</f>
        <v>0</v>
      </c>
      <c r="R345" s="10" t="s">
        <v>394</v>
      </c>
      <c r="S345" s="10"/>
      <c r="T345" s="12"/>
      <c r="V345" s="63"/>
      <c r="W345" s="61">
        <f t="shared" si="80"/>
        <v>0</v>
      </c>
      <c r="BA345" s="61" t="str">
        <f t="shared" si="81"/>
        <v>Nein</v>
      </c>
      <c r="BB345" s="67" t="str">
        <f t="shared" ref="BB345:BB408" si="84">IF(ISBLANK(E345),"",E345)</f>
        <v/>
      </c>
      <c r="BC345" s="67" t="str">
        <f t="shared" ref="BC345:BC408" si="85">IF(ISBLANK(F345),"",F345)</f>
        <v/>
      </c>
      <c r="BD345" s="67" t="str">
        <f t="shared" ref="BD345:BD408" si="86">IF(ISBLANK(G345),"",G345)</f>
        <v/>
      </c>
      <c r="BE345" s="67" t="str">
        <f t="shared" ref="BE345:BE408" si="87">IF(ISBLANK(H345),"",H345)</f>
        <v/>
      </c>
      <c r="BF345" s="66" t="str">
        <f t="shared" ref="BF345:BF408" si="88">I345</f>
        <v>m</v>
      </c>
      <c r="BG345" s="61" t="str">
        <f t="shared" ref="BG345:BG408" si="89">VLOOKUP(J345,$AX$23:$AY$217,2,FALSE)</f>
        <v>D</v>
      </c>
      <c r="BH345" s="61" t="str">
        <f t="shared" ref="BH345:BH408" si="90">IF(ISBLANK(K345),"",VLOOKUP(K345,$AC$23:$AD$31,2,FALSE))</f>
        <v/>
      </c>
      <c r="BI345" s="61" t="str">
        <f t="shared" ref="BI345:BI408" si="91">IF(VLOOKUP(L345,$AS$24:$AT$25,2,FALSE)=0,"",VLOOKUP(L345,$AS$24:$AT$25,2,FALSE))</f>
        <v/>
      </c>
      <c r="BJ345" s="61" t="str">
        <f t="shared" ref="BJ345:BJ408" si="92">IF(VLOOKUP(M345,$AO$24:$AP$25,2,FALSE)=0,"",VLOOKUP(M345,$AO$24:$AP$25,2,FALSE))</f>
        <v/>
      </c>
      <c r="BK345" s="61" t="str">
        <f t="shared" si="82"/>
        <v/>
      </c>
      <c r="BL345" s="61" t="str">
        <f t="shared" ref="BL345:BL408" si="93">IF(VLOOKUP(O345,$AV$24:$AW$25,2,FALSE)=0,"",VLOOKUP(O345,$AV$24:$AW$25,2,FALSE))</f>
        <v/>
      </c>
      <c r="BM345" s="61">
        <f t="shared" ref="BM345:BM408" si="94">IF($BH345&lt;&gt;"",VLOOKUP($BH345,$BP$24:$BR$32,2,FALSE),$BQ$24)</f>
        <v>2025</v>
      </c>
      <c r="BN345" s="61" t="str">
        <f t="shared" ref="BN345:BN408" si="95">IF(VLOOKUP(L345,$AV$24:$AW$25,2,FALSE)=0,"",VLOOKUP(L345,$AV$24:$AW$25,2,FALSE))</f>
        <v/>
      </c>
    </row>
    <row r="346" spans="2:66" x14ac:dyDescent="0.25">
      <c r="B346" s="12"/>
      <c r="C346" s="24">
        <v>323</v>
      </c>
      <c r="D346" s="41" t="s">
        <v>394</v>
      </c>
      <c r="E346" s="1"/>
      <c r="F346" s="1"/>
      <c r="G346" s="1"/>
      <c r="H346" s="9"/>
      <c r="I346" s="2" t="s">
        <v>175</v>
      </c>
      <c r="J346" s="2" t="s">
        <v>241</v>
      </c>
      <c r="K346" s="1"/>
      <c r="L346" s="2" t="s">
        <v>394</v>
      </c>
      <c r="M346" s="2" t="s">
        <v>394</v>
      </c>
      <c r="N346" s="58" t="s">
        <v>398</v>
      </c>
      <c r="O346" s="2" t="s">
        <v>394</v>
      </c>
      <c r="P346" s="60" t="s">
        <v>492</v>
      </c>
      <c r="Q346" s="40">
        <f t="shared" si="83"/>
        <v>0</v>
      </c>
      <c r="R346" s="10" t="s">
        <v>394</v>
      </c>
      <c r="S346" s="10"/>
      <c r="T346" s="12"/>
      <c r="V346" s="63"/>
      <c r="W346" s="61">
        <f t="shared" si="80"/>
        <v>0</v>
      </c>
      <c r="BA346" s="61" t="str">
        <f t="shared" si="81"/>
        <v>Nein</v>
      </c>
      <c r="BB346" s="67" t="str">
        <f t="shared" si="84"/>
        <v/>
      </c>
      <c r="BC346" s="67" t="str">
        <f t="shared" si="85"/>
        <v/>
      </c>
      <c r="BD346" s="67" t="str">
        <f t="shared" si="86"/>
        <v/>
      </c>
      <c r="BE346" s="67" t="str">
        <f t="shared" si="87"/>
        <v/>
      </c>
      <c r="BF346" s="66" t="str">
        <f t="shared" si="88"/>
        <v>m</v>
      </c>
      <c r="BG346" s="61" t="str">
        <f t="shared" si="89"/>
        <v>D</v>
      </c>
      <c r="BH346" s="61" t="str">
        <f t="shared" si="90"/>
        <v/>
      </c>
      <c r="BI346" s="61" t="str">
        <f t="shared" si="91"/>
        <v/>
      </c>
      <c r="BJ346" s="61" t="str">
        <f t="shared" si="92"/>
        <v/>
      </c>
      <c r="BK346" s="61" t="str">
        <f t="shared" si="82"/>
        <v/>
      </c>
      <c r="BL346" s="61" t="str">
        <f t="shared" si="93"/>
        <v/>
      </c>
      <c r="BM346" s="61">
        <f t="shared" si="94"/>
        <v>2025</v>
      </c>
      <c r="BN346" s="61" t="str">
        <f t="shared" si="95"/>
        <v/>
      </c>
    </row>
    <row r="347" spans="2:66" x14ac:dyDescent="0.25">
      <c r="B347" s="12"/>
      <c r="C347" s="24">
        <v>324</v>
      </c>
      <c r="D347" s="41" t="s">
        <v>394</v>
      </c>
      <c r="E347" s="1"/>
      <c r="F347" s="1"/>
      <c r="G347" s="1"/>
      <c r="H347" s="9"/>
      <c r="I347" s="2" t="s">
        <v>175</v>
      </c>
      <c r="J347" s="2" t="s">
        <v>241</v>
      </c>
      <c r="K347" s="1"/>
      <c r="L347" s="2" t="s">
        <v>394</v>
      </c>
      <c r="M347" s="2" t="s">
        <v>394</v>
      </c>
      <c r="N347" s="58" t="s">
        <v>398</v>
      </c>
      <c r="O347" s="2" t="s">
        <v>394</v>
      </c>
      <c r="P347" s="60" t="s">
        <v>492</v>
      </c>
      <c r="Q347" s="40">
        <f t="shared" si="83"/>
        <v>0</v>
      </c>
      <c r="R347" s="10" t="s">
        <v>394</v>
      </c>
      <c r="S347" s="10"/>
      <c r="T347" s="12"/>
      <c r="V347" s="63"/>
      <c r="W347" s="61">
        <f t="shared" si="80"/>
        <v>0</v>
      </c>
      <c r="BA347" s="61" t="str">
        <f t="shared" si="81"/>
        <v>Nein</v>
      </c>
      <c r="BB347" s="67" t="str">
        <f t="shared" si="84"/>
        <v/>
      </c>
      <c r="BC347" s="67" t="str">
        <f t="shared" si="85"/>
        <v/>
      </c>
      <c r="BD347" s="67" t="str">
        <f t="shared" si="86"/>
        <v/>
      </c>
      <c r="BE347" s="67" t="str">
        <f t="shared" si="87"/>
        <v/>
      </c>
      <c r="BF347" s="66" t="str">
        <f t="shared" si="88"/>
        <v>m</v>
      </c>
      <c r="BG347" s="61" t="str">
        <f t="shared" si="89"/>
        <v>D</v>
      </c>
      <c r="BH347" s="61" t="str">
        <f t="shared" si="90"/>
        <v/>
      </c>
      <c r="BI347" s="61" t="str">
        <f t="shared" si="91"/>
        <v/>
      </c>
      <c r="BJ347" s="61" t="str">
        <f t="shared" si="92"/>
        <v/>
      </c>
      <c r="BK347" s="61" t="str">
        <f t="shared" si="82"/>
        <v/>
      </c>
      <c r="BL347" s="61" t="str">
        <f t="shared" si="93"/>
        <v/>
      </c>
      <c r="BM347" s="61">
        <f t="shared" si="94"/>
        <v>2025</v>
      </c>
      <c r="BN347" s="61" t="str">
        <f t="shared" si="95"/>
        <v/>
      </c>
    </row>
    <row r="348" spans="2:66" x14ac:dyDescent="0.25">
      <c r="B348" s="12"/>
      <c r="C348" s="24">
        <v>325</v>
      </c>
      <c r="D348" s="41" t="s">
        <v>394</v>
      </c>
      <c r="E348" s="1"/>
      <c r="F348" s="1"/>
      <c r="G348" s="1"/>
      <c r="H348" s="9"/>
      <c r="I348" s="2" t="s">
        <v>175</v>
      </c>
      <c r="J348" s="2" t="s">
        <v>241</v>
      </c>
      <c r="K348" s="1"/>
      <c r="L348" s="2" t="s">
        <v>394</v>
      </c>
      <c r="M348" s="2" t="s">
        <v>394</v>
      </c>
      <c r="N348" s="58" t="s">
        <v>398</v>
      </c>
      <c r="O348" s="2" t="s">
        <v>394</v>
      </c>
      <c r="P348" s="60" t="s">
        <v>492</v>
      </c>
      <c r="Q348" s="40">
        <f t="shared" si="83"/>
        <v>0</v>
      </c>
      <c r="R348" s="10" t="s">
        <v>394</v>
      </c>
      <c r="S348" s="10"/>
      <c r="T348" s="12"/>
      <c r="V348" s="63"/>
      <c r="W348" s="61">
        <f t="shared" si="80"/>
        <v>0</v>
      </c>
      <c r="BA348" s="61" t="str">
        <f t="shared" si="81"/>
        <v>Nein</v>
      </c>
      <c r="BB348" s="67" t="str">
        <f t="shared" si="84"/>
        <v/>
      </c>
      <c r="BC348" s="67" t="str">
        <f t="shared" si="85"/>
        <v/>
      </c>
      <c r="BD348" s="67" t="str">
        <f t="shared" si="86"/>
        <v/>
      </c>
      <c r="BE348" s="67" t="str">
        <f t="shared" si="87"/>
        <v/>
      </c>
      <c r="BF348" s="66" t="str">
        <f t="shared" si="88"/>
        <v>m</v>
      </c>
      <c r="BG348" s="61" t="str">
        <f t="shared" si="89"/>
        <v>D</v>
      </c>
      <c r="BH348" s="61" t="str">
        <f t="shared" si="90"/>
        <v/>
      </c>
      <c r="BI348" s="61" t="str">
        <f t="shared" si="91"/>
        <v/>
      </c>
      <c r="BJ348" s="61" t="str">
        <f t="shared" si="92"/>
        <v/>
      </c>
      <c r="BK348" s="61" t="str">
        <f t="shared" si="82"/>
        <v/>
      </c>
      <c r="BL348" s="61" t="str">
        <f t="shared" si="93"/>
        <v/>
      </c>
      <c r="BM348" s="61">
        <f t="shared" si="94"/>
        <v>2025</v>
      </c>
      <c r="BN348" s="61" t="str">
        <f t="shared" si="95"/>
        <v/>
      </c>
    </row>
    <row r="349" spans="2:66" x14ac:dyDescent="0.25">
      <c r="B349" s="12"/>
      <c r="C349" s="24">
        <v>326</v>
      </c>
      <c r="D349" s="41" t="s">
        <v>394</v>
      </c>
      <c r="E349" s="1"/>
      <c r="F349" s="1"/>
      <c r="G349" s="1"/>
      <c r="H349" s="9"/>
      <c r="I349" s="2" t="s">
        <v>175</v>
      </c>
      <c r="J349" s="2" t="s">
        <v>241</v>
      </c>
      <c r="K349" s="1"/>
      <c r="L349" s="2" t="s">
        <v>394</v>
      </c>
      <c r="M349" s="2" t="s">
        <v>394</v>
      </c>
      <c r="N349" s="58" t="s">
        <v>398</v>
      </c>
      <c r="O349" s="2" t="s">
        <v>394</v>
      </c>
      <c r="P349" s="60" t="s">
        <v>492</v>
      </c>
      <c r="Q349" s="40">
        <f t="shared" si="83"/>
        <v>0</v>
      </c>
      <c r="R349" s="10" t="s">
        <v>394</v>
      </c>
      <c r="S349" s="10"/>
      <c r="T349" s="12"/>
      <c r="V349" s="63"/>
      <c r="W349" s="61">
        <f t="shared" si="80"/>
        <v>0</v>
      </c>
      <c r="BA349" s="61" t="str">
        <f t="shared" si="81"/>
        <v>Nein</v>
      </c>
      <c r="BB349" s="67" t="str">
        <f t="shared" si="84"/>
        <v/>
      </c>
      <c r="BC349" s="67" t="str">
        <f t="shared" si="85"/>
        <v/>
      </c>
      <c r="BD349" s="67" t="str">
        <f t="shared" si="86"/>
        <v/>
      </c>
      <c r="BE349" s="67" t="str">
        <f t="shared" si="87"/>
        <v/>
      </c>
      <c r="BF349" s="66" t="str">
        <f t="shared" si="88"/>
        <v>m</v>
      </c>
      <c r="BG349" s="61" t="str">
        <f t="shared" si="89"/>
        <v>D</v>
      </c>
      <c r="BH349" s="61" t="str">
        <f t="shared" si="90"/>
        <v/>
      </c>
      <c r="BI349" s="61" t="str">
        <f t="shared" si="91"/>
        <v/>
      </c>
      <c r="BJ349" s="61" t="str">
        <f t="shared" si="92"/>
        <v/>
      </c>
      <c r="BK349" s="61" t="str">
        <f t="shared" si="82"/>
        <v/>
      </c>
      <c r="BL349" s="61" t="str">
        <f t="shared" si="93"/>
        <v/>
      </c>
      <c r="BM349" s="61">
        <f t="shared" si="94"/>
        <v>2025</v>
      </c>
      <c r="BN349" s="61" t="str">
        <f t="shared" si="95"/>
        <v/>
      </c>
    </row>
    <row r="350" spans="2:66" x14ac:dyDescent="0.25">
      <c r="B350" s="12"/>
      <c r="C350" s="24">
        <v>327</v>
      </c>
      <c r="D350" s="41" t="s">
        <v>394</v>
      </c>
      <c r="E350" s="1"/>
      <c r="F350" s="1"/>
      <c r="G350" s="1"/>
      <c r="H350" s="9"/>
      <c r="I350" s="2" t="s">
        <v>175</v>
      </c>
      <c r="J350" s="2" t="s">
        <v>241</v>
      </c>
      <c r="K350" s="1"/>
      <c r="L350" s="2" t="s">
        <v>394</v>
      </c>
      <c r="M350" s="2" t="s">
        <v>394</v>
      </c>
      <c r="N350" s="58" t="s">
        <v>398</v>
      </c>
      <c r="O350" s="2" t="s">
        <v>394</v>
      </c>
      <c r="P350" s="60" t="s">
        <v>492</v>
      </c>
      <c r="Q350" s="40">
        <f t="shared" si="83"/>
        <v>0</v>
      </c>
      <c r="R350" s="10" t="s">
        <v>394</v>
      </c>
      <c r="S350" s="10"/>
      <c r="T350" s="12"/>
      <c r="V350" s="63"/>
      <c r="W350" s="61">
        <f t="shared" si="80"/>
        <v>0</v>
      </c>
      <c r="BA350" s="61" t="str">
        <f t="shared" si="81"/>
        <v>Nein</v>
      </c>
      <c r="BB350" s="67" t="str">
        <f t="shared" si="84"/>
        <v/>
      </c>
      <c r="BC350" s="67" t="str">
        <f t="shared" si="85"/>
        <v/>
      </c>
      <c r="BD350" s="67" t="str">
        <f t="shared" si="86"/>
        <v/>
      </c>
      <c r="BE350" s="67" t="str">
        <f t="shared" si="87"/>
        <v/>
      </c>
      <c r="BF350" s="66" t="str">
        <f t="shared" si="88"/>
        <v>m</v>
      </c>
      <c r="BG350" s="61" t="str">
        <f t="shared" si="89"/>
        <v>D</v>
      </c>
      <c r="BH350" s="61" t="str">
        <f t="shared" si="90"/>
        <v/>
      </c>
      <c r="BI350" s="61" t="str">
        <f t="shared" si="91"/>
        <v/>
      </c>
      <c r="BJ350" s="61" t="str">
        <f t="shared" si="92"/>
        <v/>
      </c>
      <c r="BK350" s="61" t="str">
        <f t="shared" si="82"/>
        <v/>
      </c>
      <c r="BL350" s="61" t="str">
        <f t="shared" si="93"/>
        <v/>
      </c>
      <c r="BM350" s="61">
        <f t="shared" si="94"/>
        <v>2025</v>
      </c>
      <c r="BN350" s="61" t="str">
        <f t="shared" si="95"/>
        <v/>
      </c>
    </row>
    <row r="351" spans="2:66" x14ac:dyDescent="0.25">
      <c r="B351" s="12"/>
      <c r="C351" s="24">
        <v>328</v>
      </c>
      <c r="D351" s="41" t="s">
        <v>394</v>
      </c>
      <c r="E351" s="1"/>
      <c r="F351" s="1"/>
      <c r="G351" s="1"/>
      <c r="H351" s="9"/>
      <c r="I351" s="2" t="s">
        <v>175</v>
      </c>
      <c r="J351" s="2" t="s">
        <v>241</v>
      </c>
      <c r="K351" s="1"/>
      <c r="L351" s="2" t="s">
        <v>394</v>
      </c>
      <c r="M351" s="2" t="s">
        <v>394</v>
      </c>
      <c r="N351" s="58" t="s">
        <v>398</v>
      </c>
      <c r="O351" s="2" t="s">
        <v>394</v>
      </c>
      <c r="P351" s="60" t="s">
        <v>492</v>
      </c>
      <c r="Q351" s="40">
        <f t="shared" si="83"/>
        <v>0</v>
      </c>
      <c r="R351" s="10" t="s">
        <v>394</v>
      </c>
      <c r="S351" s="10"/>
      <c r="T351" s="12"/>
      <c r="V351" s="63"/>
      <c r="W351" s="61">
        <f t="shared" si="80"/>
        <v>0</v>
      </c>
      <c r="BA351" s="61" t="str">
        <f t="shared" si="81"/>
        <v>Nein</v>
      </c>
      <c r="BB351" s="67" t="str">
        <f t="shared" si="84"/>
        <v/>
      </c>
      <c r="BC351" s="67" t="str">
        <f t="shared" si="85"/>
        <v/>
      </c>
      <c r="BD351" s="67" t="str">
        <f t="shared" si="86"/>
        <v/>
      </c>
      <c r="BE351" s="67" t="str">
        <f t="shared" si="87"/>
        <v/>
      </c>
      <c r="BF351" s="66" t="str">
        <f t="shared" si="88"/>
        <v>m</v>
      </c>
      <c r="BG351" s="61" t="str">
        <f t="shared" si="89"/>
        <v>D</v>
      </c>
      <c r="BH351" s="61" t="str">
        <f t="shared" si="90"/>
        <v/>
      </c>
      <c r="BI351" s="61" t="str">
        <f t="shared" si="91"/>
        <v/>
      </c>
      <c r="BJ351" s="61" t="str">
        <f t="shared" si="92"/>
        <v/>
      </c>
      <c r="BK351" s="61" t="str">
        <f t="shared" si="82"/>
        <v/>
      </c>
      <c r="BL351" s="61" t="str">
        <f t="shared" si="93"/>
        <v/>
      </c>
      <c r="BM351" s="61">
        <f t="shared" si="94"/>
        <v>2025</v>
      </c>
      <c r="BN351" s="61" t="str">
        <f t="shared" si="95"/>
        <v/>
      </c>
    </row>
    <row r="352" spans="2:66" x14ac:dyDescent="0.25">
      <c r="B352" s="12"/>
      <c r="C352" s="24">
        <v>329</v>
      </c>
      <c r="D352" s="41" t="s">
        <v>394</v>
      </c>
      <c r="E352" s="1"/>
      <c r="F352" s="1"/>
      <c r="G352" s="1"/>
      <c r="H352" s="9"/>
      <c r="I352" s="2" t="s">
        <v>175</v>
      </c>
      <c r="J352" s="2" t="s">
        <v>241</v>
      </c>
      <c r="K352" s="1"/>
      <c r="L352" s="2" t="s">
        <v>394</v>
      </c>
      <c r="M352" s="2" t="s">
        <v>394</v>
      </c>
      <c r="N352" s="58" t="s">
        <v>398</v>
      </c>
      <c r="O352" s="2" t="s">
        <v>394</v>
      </c>
      <c r="P352" s="60" t="s">
        <v>492</v>
      </c>
      <c r="Q352" s="40">
        <f t="shared" si="83"/>
        <v>0</v>
      </c>
      <c r="R352" s="10" t="s">
        <v>394</v>
      </c>
      <c r="S352" s="10"/>
      <c r="T352" s="12"/>
      <c r="V352" s="63"/>
      <c r="W352" s="61">
        <f t="shared" si="80"/>
        <v>0</v>
      </c>
      <c r="BA352" s="61" t="str">
        <f t="shared" si="81"/>
        <v>Nein</v>
      </c>
      <c r="BB352" s="67" t="str">
        <f t="shared" si="84"/>
        <v/>
      </c>
      <c r="BC352" s="67" t="str">
        <f t="shared" si="85"/>
        <v/>
      </c>
      <c r="BD352" s="67" t="str">
        <f t="shared" si="86"/>
        <v/>
      </c>
      <c r="BE352" s="67" t="str">
        <f t="shared" si="87"/>
        <v/>
      </c>
      <c r="BF352" s="66" t="str">
        <f t="shared" si="88"/>
        <v>m</v>
      </c>
      <c r="BG352" s="61" t="str">
        <f t="shared" si="89"/>
        <v>D</v>
      </c>
      <c r="BH352" s="61" t="str">
        <f t="shared" si="90"/>
        <v/>
      </c>
      <c r="BI352" s="61" t="str">
        <f t="shared" si="91"/>
        <v/>
      </c>
      <c r="BJ352" s="61" t="str">
        <f t="shared" si="92"/>
        <v/>
      </c>
      <c r="BK352" s="61" t="str">
        <f t="shared" si="82"/>
        <v/>
      </c>
      <c r="BL352" s="61" t="str">
        <f t="shared" si="93"/>
        <v/>
      </c>
      <c r="BM352" s="61">
        <f t="shared" si="94"/>
        <v>2025</v>
      </c>
      <c r="BN352" s="61" t="str">
        <f t="shared" si="95"/>
        <v/>
      </c>
    </row>
    <row r="353" spans="2:66" x14ac:dyDescent="0.25">
      <c r="B353" s="12"/>
      <c r="C353" s="24">
        <v>330</v>
      </c>
      <c r="D353" s="41" t="s">
        <v>394</v>
      </c>
      <c r="E353" s="1"/>
      <c r="F353" s="1"/>
      <c r="G353" s="1"/>
      <c r="H353" s="9"/>
      <c r="I353" s="2" t="s">
        <v>175</v>
      </c>
      <c r="J353" s="2" t="s">
        <v>241</v>
      </c>
      <c r="K353" s="1"/>
      <c r="L353" s="2" t="s">
        <v>394</v>
      </c>
      <c r="M353" s="2" t="s">
        <v>394</v>
      </c>
      <c r="N353" s="58" t="s">
        <v>398</v>
      </c>
      <c r="O353" s="2" t="s">
        <v>394</v>
      </c>
      <c r="P353" s="60" t="s">
        <v>492</v>
      </c>
      <c r="Q353" s="40">
        <f t="shared" si="83"/>
        <v>0</v>
      </c>
      <c r="R353" s="10" t="s">
        <v>394</v>
      </c>
      <c r="S353" s="10"/>
      <c r="T353" s="12"/>
      <c r="V353" s="63"/>
      <c r="W353" s="61">
        <f t="shared" si="80"/>
        <v>0</v>
      </c>
      <c r="BA353" s="61" t="str">
        <f t="shared" si="81"/>
        <v>Nein</v>
      </c>
      <c r="BB353" s="67" t="str">
        <f t="shared" si="84"/>
        <v/>
      </c>
      <c r="BC353" s="67" t="str">
        <f t="shared" si="85"/>
        <v/>
      </c>
      <c r="BD353" s="67" t="str">
        <f t="shared" si="86"/>
        <v/>
      </c>
      <c r="BE353" s="67" t="str">
        <f t="shared" si="87"/>
        <v/>
      </c>
      <c r="BF353" s="66" t="str">
        <f t="shared" si="88"/>
        <v>m</v>
      </c>
      <c r="BG353" s="61" t="str">
        <f t="shared" si="89"/>
        <v>D</v>
      </c>
      <c r="BH353" s="61" t="str">
        <f t="shared" si="90"/>
        <v/>
      </c>
      <c r="BI353" s="61" t="str">
        <f t="shared" si="91"/>
        <v/>
      </c>
      <c r="BJ353" s="61" t="str">
        <f t="shared" si="92"/>
        <v/>
      </c>
      <c r="BK353" s="61" t="str">
        <f t="shared" si="82"/>
        <v/>
      </c>
      <c r="BL353" s="61" t="str">
        <f t="shared" si="93"/>
        <v/>
      </c>
      <c r="BM353" s="61">
        <f t="shared" si="94"/>
        <v>2025</v>
      </c>
      <c r="BN353" s="61" t="str">
        <f t="shared" si="95"/>
        <v/>
      </c>
    </row>
    <row r="354" spans="2:66" x14ac:dyDescent="0.25">
      <c r="B354" s="12"/>
      <c r="C354" s="24">
        <v>331</v>
      </c>
      <c r="D354" s="41" t="s">
        <v>394</v>
      </c>
      <c r="E354" s="1"/>
      <c r="F354" s="1"/>
      <c r="G354" s="1"/>
      <c r="H354" s="9"/>
      <c r="I354" s="2" t="s">
        <v>175</v>
      </c>
      <c r="J354" s="2" t="s">
        <v>241</v>
      </c>
      <c r="K354" s="1"/>
      <c r="L354" s="2" t="s">
        <v>394</v>
      </c>
      <c r="M354" s="2" t="s">
        <v>394</v>
      </c>
      <c r="N354" s="58" t="s">
        <v>398</v>
      </c>
      <c r="O354" s="2" t="s">
        <v>394</v>
      </c>
      <c r="P354" s="60" t="s">
        <v>492</v>
      </c>
      <c r="Q354" s="40">
        <f t="shared" si="83"/>
        <v>0</v>
      </c>
      <c r="R354" s="10" t="s">
        <v>394</v>
      </c>
      <c r="S354" s="10"/>
      <c r="T354" s="12"/>
      <c r="V354" s="63"/>
      <c r="W354" s="61">
        <f t="shared" si="80"/>
        <v>0</v>
      </c>
      <c r="BA354" s="61" t="str">
        <f t="shared" si="81"/>
        <v>Nein</v>
      </c>
      <c r="BB354" s="67" t="str">
        <f t="shared" si="84"/>
        <v/>
      </c>
      <c r="BC354" s="67" t="str">
        <f t="shared" si="85"/>
        <v/>
      </c>
      <c r="BD354" s="67" t="str">
        <f t="shared" si="86"/>
        <v/>
      </c>
      <c r="BE354" s="67" t="str">
        <f t="shared" si="87"/>
        <v/>
      </c>
      <c r="BF354" s="66" t="str">
        <f t="shared" si="88"/>
        <v>m</v>
      </c>
      <c r="BG354" s="61" t="str">
        <f t="shared" si="89"/>
        <v>D</v>
      </c>
      <c r="BH354" s="61" t="str">
        <f t="shared" si="90"/>
        <v/>
      </c>
      <c r="BI354" s="61" t="str">
        <f t="shared" si="91"/>
        <v/>
      </c>
      <c r="BJ354" s="61" t="str">
        <f t="shared" si="92"/>
        <v/>
      </c>
      <c r="BK354" s="61" t="str">
        <f t="shared" si="82"/>
        <v/>
      </c>
      <c r="BL354" s="61" t="str">
        <f t="shared" si="93"/>
        <v/>
      </c>
      <c r="BM354" s="61">
        <f t="shared" si="94"/>
        <v>2025</v>
      </c>
      <c r="BN354" s="61" t="str">
        <f t="shared" si="95"/>
        <v/>
      </c>
    </row>
    <row r="355" spans="2:66" x14ac:dyDescent="0.25">
      <c r="B355" s="12"/>
      <c r="C355" s="24">
        <v>332</v>
      </c>
      <c r="D355" s="41" t="s">
        <v>394</v>
      </c>
      <c r="E355" s="1"/>
      <c r="F355" s="1"/>
      <c r="G355" s="1"/>
      <c r="H355" s="9"/>
      <c r="I355" s="2" t="s">
        <v>175</v>
      </c>
      <c r="J355" s="2" t="s">
        <v>241</v>
      </c>
      <c r="K355" s="1"/>
      <c r="L355" s="2" t="s">
        <v>394</v>
      </c>
      <c r="M355" s="2" t="s">
        <v>394</v>
      </c>
      <c r="N355" s="58" t="s">
        <v>398</v>
      </c>
      <c r="O355" s="2" t="s">
        <v>394</v>
      </c>
      <c r="P355" s="60" t="s">
        <v>492</v>
      </c>
      <c r="Q355" s="40">
        <f t="shared" si="83"/>
        <v>0</v>
      </c>
      <c r="R355" s="10" t="s">
        <v>394</v>
      </c>
      <c r="S355" s="10"/>
      <c r="T355" s="12"/>
      <c r="V355" s="63"/>
      <c r="W355" s="61">
        <f t="shared" si="80"/>
        <v>0</v>
      </c>
      <c r="BA355" s="61" t="str">
        <f t="shared" si="81"/>
        <v>Nein</v>
      </c>
      <c r="BB355" s="67" t="str">
        <f t="shared" si="84"/>
        <v/>
      </c>
      <c r="BC355" s="67" t="str">
        <f t="shared" si="85"/>
        <v/>
      </c>
      <c r="BD355" s="67" t="str">
        <f t="shared" si="86"/>
        <v/>
      </c>
      <c r="BE355" s="67" t="str">
        <f t="shared" si="87"/>
        <v/>
      </c>
      <c r="BF355" s="66" t="str">
        <f t="shared" si="88"/>
        <v>m</v>
      </c>
      <c r="BG355" s="61" t="str">
        <f t="shared" si="89"/>
        <v>D</v>
      </c>
      <c r="BH355" s="61" t="str">
        <f t="shared" si="90"/>
        <v/>
      </c>
      <c r="BI355" s="61" t="str">
        <f t="shared" si="91"/>
        <v/>
      </c>
      <c r="BJ355" s="61" t="str">
        <f t="shared" si="92"/>
        <v/>
      </c>
      <c r="BK355" s="61" t="str">
        <f t="shared" si="82"/>
        <v/>
      </c>
      <c r="BL355" s="61" t="str">
        <f t="shared" si="93"/>
        <v/>
      </c>
      <c r="BM355" s="61">
        <f t="shared" si="94"/>
        <v>2025</v>
      </c>
      <c r="BN355" s="61" t="str">
        <f t="shared" si="95"/>
        <v/>
      </c>
    </row>
    <row r="356" spans="2:66" x14ac:dyDescent="0.25">
      <c r="B356" s="12"/>
      <c r="C356" s="24">
        <v>333</v>
      </c>
      <c r="D356" s="41" t="s">
        <v>394</v>
      </c>
      <c r="E356" s="1"/>
      <c r="F356" s="1"/>
      <c r="G356" s="1"/>
      <c r="H356" s="9"/>
      <c r="I356" s="2" t="s">
        <v>175</v>
      </c>
      <c r="J356" s="2" t="s">
        <v>241</v>
      </c>
      <c r="K356" s="1"/>
      <c r="L356" s="2" t="s">
        <v>394</v>
      </c>
      <c r="M356" s="2" t="s">
        <v>394</v>
      </c>
      <c r="N356" s="58" t="s">
        <v>398</v>
      </c>
      <c r="O356" s="2" t="s">
        <v>394</v>
      </c>
      <c r="P356" s="60" t="s">
        <v>492</v>
      </c>
      <c r="Q356" s="40">
        <f t="shared" si="83"/>
        <v>0</v>
      </c>
      <c r="R356" s="10" t="s">
        <v>394</v>
      </c>
      <c r="S356" s="10"/>
      <c r="T356" s="12"/>
      <c r="V356" s="63"/>
      <c r="W356" s="61">
        <f t="shared" si="80"/>
        <v>0</v>
      </c>
      <c r="BA356" s="61" t="str">
        <f t="shared" si="81"/>
        <v>Nein</v>
      </c>
      <c r="BB356" s="67" t="str">
        <f t="shared" si="84"/>
        <v/>
      </c>
      <c r="BC356" s="67" t="str">
        <f t="shared" si="85"/>
        <v/>
      </c>
      <c r="BD356" s="67" t="str">
        <f t="shared" si="86"/>
        <v/>
      </c>
      <c r="BE356" s="67" t="str">
        <f t="shared" si="87"/>
        <v/>
      </c>
      <c r="BF356" s="66" t="str">
        <f t="shared" si="88"/>
        <v>m</v>
      </c>
      <c r="BG356" s="61" t="str">
        <f t="shared" si="89"/>
        <v>D</v>
      </c>
      <c r="BH356" s="61" t="str">
        <f t="shared" si="90"/>
        <v/>
      </c>
      <c r="BI356" s="61" t="str">
        <f t="shared" si="91"/>
        <v/>
      </c>
      <c r="BJ356" s="61" t="str">
        <f t="shared" si="92"/>
        <v/>
      </c>
      <c r="BK356" s="61" t="str">
        <f t="shared" si="82"/>
        <v/>
      </c>
      <c r="BL356" s="61" t="str">
        <f t="shared" si="93"/>
        <v/>
      </c>
      <c r="BM356" s="61">
        <f t="shared" si="94"/>
        <v>2025</v>
      </c>
      <c r="BN356" s="61" t="str">
        <f t="shared" si="95"/>
        <v/>
      </c>
    </row>
    <row r="357" spans="2:66" x14ac:dyDescent="0.25">
      <c r="B357" s="12"/>
      <c r="C357" s="24">
        <v>334</v>
      </c>
      <c r="D357" s="41" t="s">
        <v>394</v>
      </c>
      <c r="E357" s="1"/>
      <c r="F357" s="1"/>
      <c r="G357" s="1"/>
      <c r="H357" s="9"/>
      <c r="I357" s="2" t="s">
        <v>175</v>
      </c>
      <c r="J357" s="2" t="s">
        <v>241</v>
      </c>
      <c r="K357" s="1"/>
      <c r="L357" s="2" t="s">
        <v>394</v>
      </c>
      <c r="M357" s="2" t="s">
        <v>394</v>
      </c>
      <c r="N357" s="58" t="s">
        <v>398</v>
      </c>
      <c r="O357" s="2" t="s">
        <v>394</v>
      </c>
      <c r="P357" s="60" t="s">
        <v>492</v>
      </c>
      <c r="Q357" s="40">
        <f t="shared" si="83"/>
        <v>0</v>
      </c>
      <c r="R357" s="10" t="s">
        <v>394</v>
      </c>
      <c r="S357" s="10"/>
      <c r="T357" s="12"/>
      <c r="V357" s="63"/>
      <c r="W357" s="61">
        <f t="shared" si="80"/>
        <v>0</v>
      </c>
      <c r="BA357" s="61" t="str">
        <f t="shared" si="81"/>
        <v>Nein</v>
      </c>
      <c r="BB357" s="67" t="str">
        <f t="shared" si="84"/>
        <v/>
      </c>
      <c r="BC357" s="67" t="str">
        <f t="shared" si="85"/>
        <v/>
      </c>
      <c r="BD357" s="67" t="str">
        <f t="shared" si="86"/>
        <v/>
      </c>
      <c r="BE357" s="67" t="str">
        <f t="shared" si="87"/>
        <v/>
      </c>
      <c r="BF357" s="66" t="str">
        <f t="shared" si="88"/>
        <v>m</v>
      </c>
      <c r="BG357" s="61" t="str">
        <f t="shared" si="89"/>
        <v>D</v>
      </c>
      <c r="BH357" s="61" t="str">
        <f t="shared" si="90"/>
        <v/>
      </c>
      <c r="BI357" s="61" t="str">
        <f t="shared" si="91"/>
        <v/>
      </c>
      <c r="BJ357" s="61" t="str">
        <f t="shared" si="92"/>
        <v/>
      </c>
      <c r="BK357" s="61" t="str">
        <f t="shared" si="82"/>
        <v/>
      </c>
      <c r="BL357" s="61" t="str">
        <f t="shared" si="93"/>
        <v/>
      </c>
      <c r="BM357" s="61">
        <f t="shared" si="94"/>
        <v>2025</v>
      </c>
      <c r="BN357" s="61" t="str">
        <f t="shared" si="95"/>
        <v/>
      </c>
    </row>
    <row r="358" spans="2:66" x14ac:dyDescent="0.25">
      <c r="B358" s="12"/>
      <c r="C358" s="24">
        <v>335</v>
      </c>
      <c r="D358" s="41" t="s">
        <v>394</v>
      </c>
      <c r="E358" s="1"/>
      <c r="F358" s="1"/>
      <c r="G358" s="1"/>
      <c r="H358" s="9"/>
      <c r="I358" s="2" t="s">
        <v>175</v>
      </c>
      <c r="J358" s="2" t="s">
        <v>241</v>
      </c>
      <c r="K358" s="1"/>
      <c r="L358" s="2" t="s">
        <v>394</v>
      </c>
      <c r="M358" s="2" t="s">
        <v>394</v>
      </c>
      <c r="N358" s="58" t="s">
        <v>398</v>
      </c>
      <c r="O358" s="2" t="s">
        <v>394</v>
      </c>
      <c r="P358" s="60" t="s">
        <v>492</v>
      </c>
      <c r="Q358" s="40">
        <f t="shared" si="83"/>
        <v>0</v>
      </c>
      <c r="R358" s="10" t="s">
        <v>394</v>
      </c>
      <c r="S358" s="10"/>
      <c r="T358" s="12"/>
      <c r="V358" s="63"/>
      <c r="W358" s="61">
        <f t="shared" si="80"/>
        <v>0</v>
      </c>
      <c r="BA358" s="61" t="str">
        <f t="shared" si="81"/>
        <v>Nein</v>
      </c>
      <c r="BB358" s="67" t="str">
        <f t="shared" si="84"/>
        <v/>
      </c>
      <c r="BC358" s="67" t="str">
        <f t="shared" si="85"/>
        <v/>
      </c>
      <c r="BD358" s="67" t="str">
        <f t="shared" si="86"/>
        <v/>
      </c>
      <c r="BE358" s="67" t="str">
        <f t="shared" si="87"/>
        <v/>
      </c>
      <c r="BF358" s="66" t="str">
        <f t="shared" si="88"/>
        <v>m</v>
      </c>
      <c r="BG358" s="61" t="str">
        <f t="shared" si="89"/>
        <v>D</v>
      </c>
      <c r="BH358" s="61" t="str">
        <f t="shared" si="90"/>
        <v/>
      </c>
      <c r="BI358" s="61" t="str">
        <f t="shared" si="91"/>
        <v/>
      </c>
      <c r="BJ358" s="61" t="str">
        <f t="shared" si="92"/>
        <v/>
      </c>
      <c r="BK358" s="61" t="str">
        <f t="shared" si="82"/>
        <v/>
      </c>
      <c r="BL358" s="61" t="str">
        <f t="shared" si="93"/>
        <v/>
      </c>
      <c r="BM358" s="61">
        <f t="shared" si="94"/>
        <v>2025</v>
      </c>
      <c r="BN358" s="61" t="str">
        <f t="shared" si="95"/>
        <v/>
      </c>
    </row>
    <row r="359" spans="2:66" x14ac:dyDescent="0.25">
      <c r="B359" s="12"/>
      <c r="C359" s="24">
        <v>336</v>
      </c>
      <c r="D359" s="41" t="s">
        <v>394</v>
      </c>
      <c r="E359" s="1"/>
      <c r="F359" s="1"/>
      <c r="G359" s="1"/>
      <c r="H359" s="9"/>
      <c r="I359" s="2" t="s">
        <v>175</v>
      </c>
      <c r="J359" s="2" t="s">
        <v>241</v>
      </c>
      <c r="K359" s="1"/>
      <c r="L359" s="2" t="s">
        <v>394</v>
      </c>
      <c r="M359" s="2" t="s">
        <v>394</v>
      </c>
      <c r="N359" s="58" t="s">
        <v>398</v>
      </c>
      <c r="O359" s="2" t="s">
        <v>394</v>
      </c>
      <c r="P359" s="60" t="s">
        <v>492</v>
      </c>
      <c r="Q359" s="40">
        <f t="shared" si="83"/>
        <v>0</v>
      </c>
      <c r="R359" s="10" t="s">
        <v>394</v>
      </c>
      <c r="S359" s="10"/>
      <c r="T359" s="12"/>
      <c r="V359" s="63"/>
      <c r="W359" s="61">
        <f t="shared" si="80"/>
        <v>0</v>
      </c>
      <c r="BA359" s="61" t="str">
        <f t="shared" si="81"/>
        <v>Nein</v>
      </c>
      <c r="BB359" s="67" t="str">
        <f t="shared" si="84"/>
        <v/>
      </c>
      <c r="BC359" s="67" t="str">
        <f t="shared" si="85"/>
        <v/>
      </c>
      <c r="BD359" s="67" t="str">
        <f t="shared" si="86"/>
        <v/>
      </c>
      <c r="BE359" s="67" t="str">
        <f t="shared" si="87"/>
        <v/>
      </c>
      <c r="BF359" s="66" t="str">
        <f t="shared" si="88"/>
        <v>m</v>
      </c>
      <c r="BG359" s="61" t="str">
        <f t="shared" si="89"/>
        <v>D</v>
      </c>
      <c r="BH359" s="61" t="str">
        <f t="shared" si="90"/>
        <v/>
      </c>
      <c r="BI359" s="61" t="str">
        <f t="shared" si="91"/>
        <v/>
      </c>
      <c r="BJ359" s="61" t="str">
        <f t="shared" si="92"/>
        <v/>
      </c>
      <c r="BK359" s="61" t="str">
        <f t="shared" si="82"/>
        <v/>
      </c>
      <c r="BL359" s="61" t="str">
        <f t="shared" si="93"/>
        <v/>
      </c>
      <c r="BM359" s="61">
        <f t="shared" si="94"/>
        <v>2025</v>
      </c>
      <c r="BN359" s="61" t="str">
        <f t="shared" si="95"/>
        <v/>
      </c>
    </row>
    <row r="360" spans="2:66" x14ac:dyDescent="0.25">
      <c r="B360" s="12"/>
      <c r="C360" s="24">
        <v>337</v>
      </c>
      <c r="D360" s="41" t="s">
        <v>394</v>
      </c>
      <c r="E360" s="1"/>
      <c r="F360" s="1"/>
      <c r="G360" s="1"/>
      <c r="H360" s="9"/>
      <c r="I360" s="2" t="s">
        <v>175</v>
      </c>
      <c r="J360" s="2" t="s">
        <v>241</v>
      </c>
      <c r="K360" s="1"/>
      <c r="L360" s="2" t="s">
        <v>394</v>
      </c>
      <c r="M360" s="2" t="s">
        <v>394</v>
      </c>
      <c r="N360" s="58" t="s">
        <v>398</v>
      </c>
      <c r="O360" s="2" t="s">
        <v>394</v>
      </c>
      <c r="P360" s="60" t="s">
        <v>492</v>
      </c>
      <c r="Q360" s="40">
        <f t="shared" si="83"/>
        <v>0</v>
      </c>
      <c r="R360" s="10" t="s">
        <v>394</v>
      </c>
      <c r="S360" s="10"/>
      <c r="T360" s="12"/>
      <c r="V360" s="63"/>
      <c r="W360" s="61">
        <f t="shared" si="80"/>
        <v>0</v>
      </c>
      <c r="BA360" s="61" t="str">
        <f t="shared" si="81"/>
        <v>Nein</v>
      </c>
      <c r="BB360" s="67" t="str">
        <f t="shared" si="84"/>
        <v/>
      </c>
      <c r="BC360" s="67" t="str">
        <f t="shared" si="85"/>
        <v/>
      </c>
      <c r="BD360" s="67" t="str">
        <f t="shared" si="86"/>
        <v/>
      </c>
      <c r="BE360" s="67" t="str">
        <f t="shared" si="87"/>
        <v/>
      </c>
      <c r="BF360" s="66" t="str">
        <f t="shared" si="88"/>
        <v>m</v>
      </c>
      <c r="BG360" s="61" t="str">
        <f t="shared" si="89"/>
        <v>D</v>
      </c>
      <c r="BH360" s="61" t="str">
        <f t="shared" si="90"/>
        <v/>
      </c>
      <c r="BI360" s="61" t="str">
        <f t="shared" si="91"/>
        <v/>
      </c>
      <c r="BJ360" s="61" t="str">
        <f t="shared" si="92"/>
        <v/>
      </c>
      <c r="BK360" s="61" t="str">
        <f t="shared" si="82"/>
        <v/>
      </c>
      <c r="BL360" s="61" t="str">
        <f t="shared" si="93"/>
        <v/>
      </c>
      <c r="BM360" s="61">
        <f t="shared" si="94"/>
        <v>2025</v>
      </c>
      <c r="BN360" s="61" t="str">
        <f t="shared" si="95"/>
        <v/>
      </c>
    </row>
    <row r="361" spans="2:66" x14ac:dyDescent="0.25">
      <c r="B361" s="12"/>
      <c r="C361" s="24">
        <v>338</v>
      </c>
      <c r="D361" s="41" t="s">
        <v>394</v>
      </c>
      <c r="E361" s="1"/>
      <c r="F361" s="1"/>
      <c r="G361" s="1"/>
      <c r="H361" s="9"/>
      <c r="I361" s="2" t="s">
        <v>175</v>
      </c>
      <c r="J361" s="2" t="s">
        <v>241</v>
      </c>
      <c r="K361" s="1"/>
      <c r="L361" s="2" t="s">
        <v>394</v>
      </c>
      <c r="M361" s="2" t="s">
        <v>394</v>
      </c>
      <c r="N361" s="58" t="s">
        <v>398</v>
      </c>
      <c r="O361" s="2" t="s">
        <v>394</v>
      </c>
      <c r="P361" s="60" t="s">
        <v>492</v>
      </c>
      <c r="Q361" s="40">
        <f t="shared" si="83"/>
        <v>0</v>
      </c>
      <c r="R361" s="10" t="s">
        <v>394</v>
      </c>
      <c r="S361" s="10"/>
      <c r="T361" s="12"/>
      <c r="V361" s="63"/>
      <c r="W361" s="61">
        <f t="shared" si="80"/>
        <v>0</v>
      </c>
      <c r="BA361" s="61" t="str">
        <f t="shared" si="81"/>
        <v>Nein</v>
      </c>
      <c r="BB361" s="67" t="str">
        <f t="shared" si="84"/>
        <v/>
      </c>
      <c r="BC361" s="67" t="str">
        <f t="shared" si="85"/>
        <v/>
      </c>
      <c r="BD361" s="67" t="str">
        <f t="shared" si="86"/>
        <v/>
      </c>
      <c r="BE361" s="67" t="str">
        <f t="shared" si="87"/>
        <v/>
      </c>
      <c r="BF361" s="66" t="str">
        <f t="shared" si="88"/>
        <v>m</v>
      </c>
      <c r="BG361" s="61" t="str">
        <f t="shared" si="89"/>
        <v>D</v>
      </c>
      <c r="BH361" s="61" t="str">
        <f t="shared" si="90"/>
        <v/>
      </c>
      <c r="BI361" s="61" t="str">
        <f t="shared" si="91"/>
        <v/>
      </c>
      <c r="BJ361" s="61" t="str">
        <f t="shared" si="92"/>
        <v/>
      </c>
      <c r="BK361" s="61" t="str">
        <f t="shared" si="82"/>
        <v/>
      </c>
      <c r="BL361" s="61" t="str">
        <f t="shared" si="93"/>
        <v/>
      </c>
      <c r="BM361" s="61">
        <f t="shared" si="94"/>
        <v>2025</v>
      </c>
      <c r="BN361" s="61" t="str">
        <f t="shared" si="95"/>
        <v/>
      </c>
    </row>
    <row r="362" spans="2:66" x14ac:dyDescent="0.25">
      <c r="B362" s="12"/>
      <c r="C362" s="24">
        <v>339</v>
      </c>
      <c r="D362" s="41" t="s">
        <v>394</v>
      </c>
      <c r="E362" s="1"/>
      <c r="F362" s="1"/>
      <c r="G362" s="1"/>
      <c r="H362" s="9"/>
      <c r="I362" s="2" t="s">
        <v>175</v>
      </c>
      <c r="J362" s="2" t="s">
        <v>241</v>
      </c>
      <c r="K362" s="1"/>
      <c r="L362" s="2" t="s">
        <v>394</v>
      </c>
      <c r="M362" s="2" t="s">
        <v>394</v>
      </c>
      <c r="N362" s="58" t="s">
        <v>398</v>
      </c>
      <c r="O362" s="2" t="s">
        <v>394</v>
      </c>
      <c r="P362" s="60" t="s">
        <v>492</v>
      </c>
      <c r="Q362" s="40">
        <f t="shared" si="83"/>
        <v>0</v>
      </c>
      <c r="R362" s="10" t="s">
        <v>394</v>
      </c>
      <c r="S362" s="10"/>
      <c r="T362" s="12"/>
      <c r="V362" s="63"/>
      <c r="W362" s="61">
        <f t="shared" si="80"/>
        <v>0</v>
      </c>
      <c r="BA362" s="61" t="str">
        <f t="shared" si="81"/>
        <v>Nein</v>
      </c>
      <c r="BB362" s="67" t="str">
        <f t="shared" si="84"/>
        <v/>
      </c>
      <c r="BC362" s="67" t="str">
        <f t="shared" si="85"/>
        <v/>
      </c>
      <c r="BD362" s="67" t="str">
        <f t="shared" si="86"/>
        <v/>
      </c>
      <c r="BE362" s="67" t="str">
        <f t="shared" si="87"/>
        <v/>
      </c>
      <c r="BF362" s="66" t="str">
        <f t="shared" si="88"/>
        <v>m</v>
      </c>
      <c r="BG362" s="61" t="str">
        <f t="shared" si="89"/>
        <v>D</v>
      </c>
      <c r="BH362" s="61" t="str">
        <f t="shared" si="90"/>
        <v/>
      </c>
      <c r="BI362" s="61" t="str">
        <f t="shared" si="91"/>
        <v/>
      </c>
      <c r="BJ362" s="61" t="str">
        <f t="shared" si="92"/>
        <v/>
      </c>
      <c r="BK362" s="61" t="str">
        <f t="shared" si="82"/>
        <v/>
      </c>
      <c r="BL362" s="61" t="str">
        <f t="shared" si="93"/>
        <v/>
      </c>
      <c r="BM362" s="61">
        <f t="shared" si="94"/>
        <v>2025</v>
      </c>
      <c r="BN362" s="61" t="str">
        <f t="shared" si="95"/>
        <v/>
      </c>
    </row>
    <row r="363" spans="2:66" x14ac:dyDescent="0.25">
      <c r="B363" s="12"/>
      <c r="C363" s="24">
        <v>340</v>
      </c>
      <c r="D363" s="41" t="s">
        <v>394</v>
      </c>
      <c r="E363" s="1"/>
      <c r="F363" s="1"/>
      <c r="G363" s="1"/>
      <c r="H363" s="9"/>
      <c r="I363" s="2" t="s">
        <v>175</v>
      </c>
      <c r="J363" s="2" t="s">
        <v>241</v>
      </c>
      <c r="K363" s="1"/>
      <c r="L363" s="2" t="s">
        <v>394</v>
      </c>
      <c r="M363" s="2" t="s">
        <v>394</v>
      </c>
      <c r="N363" s="58" t="s">
        <v>398</v>
      </c>
      <c r="O363" s="2" t="s">
        <v>394</v>
      </c>
      <c r="P363" s="60" t="s">
        <v>492</v>
      </c>
      <c r="Q363" s="40">
        <f t="shared" si="83"/>
        <v>0</v>
      </c>
      <c r="R363" s="10" t="s">
        <v>394</v>
      </c>
      <c r="S363" s="10"/>
      <c r="T363" s="12"/>
      <c r="V363" s="63"/>
      <c r="W363" s="61">
        <f t="shared" si="80"/>
        <v>0</v>
      </c>
      <c r="BA363" s="61" t="str">
        <f t="shared" si="81"/>
        <v>Nein</v>
      </c>
      <c r="BB363" s="67" t="str">
        <f t="shared" si="84"/>
        <v/>
      </c>
      <c r="BC363" s="67" t="str">
        <f t="shared" si="85"/>
        <v/>
      </c>
      <c r="BD363" s="67" t="str">
        <f t="shared" si="86"/>
        <v/>
      </c>
      <c r="BE363" s="67" t="str">
        <f t="shared" si="87"/>
        <v/>
      </c>
      <c r="BF363" s="66" t="str">
        <f t="shared" si="88"/>
        <v>m</v>
      </c>
      <c r="BG363" s="61" t="str">
        <f t="shared" si="89"/>
        <v>D</v>
      </c>
      <c r="BH363" s="61" t="str">
        <f t="shared" si="90"/>
        <v/>
      </c>
      <c r="BI363" s="61" t="str">
        <f t="shared" si="91"/>
        <v/>
      </c>
      <c r="BJ363" s="61" t="str">
        <f t="shared" si="92"/>
        <v/>
      </c>
      <c r="BK363" s="61" t="str">
        <f t="shared" si="82"/>
        <v/>
      </c>
      <c r="BL363" s="61" t="str">
        <f t="shared" si="93"/>
        <v/>
      </c>
      <c r="BM363" s="61">
        <f t="shared" si="94"/>
        <v>2025</v>
      </c>
      <c r="BN363" s="61" t="str">
        <f t="shared" si="95"/>
        <v/>
      </c>
    </row>
    <row r="364" spans="2:66" x14ac:dyDescent="0.25">
      <c r="B364" s="12"/>
      <c r="C364" s="24">
        <v>341</v>
      </c>
      <c r="D364" s="41" t="s">
        <v>394</v>
      </c>
      <c r="E364" s="1"/>
      <c r="F364" s="1"/>
      <c r="G364" s="1"/>
      <c r="H364" s="9"/>
      <c r="I364" s="2" t="s">
        <v>175</v>
      </c>
      <c r="J364" s="2" t="s">
        <v>241</v>
      </c>
      <c r="K364" s="1"/>
      <c r="L364" s="2" t="s">
        <v>394</v>
      </c>
      <c r="M364" s="2" t="s">
        <v>394</v>
      </c>
      <c r="N364" s="58" t="s">
        <v>398</v>
      </c>
      <c r="O364" s="2" t="s">
        <v>394</v>
      </c>
      <c r="P364" s="60" t="s">
        <v>492</v>
      </c>
      <c r="Q364" s="40">
        <f t="shared" si="83"/>
        <v>0</v>
      </c>
      <c r="R364" s="10" t="s">
        <v>394</v>
      </c>
      <c r="S364" s="10"/>
      <c r="T364" s="12"/>
      <c r="V364" s="63"/>
      <c r="W364" s="61">
        <f t="shared" si="80"/>
        <v>0</v>
      </c>
      <c r="BA364" s="61" t="str">
        <f t="shared" si="81"/>
        <v>Nein</v>
      </c>
      <c r="BB364" s="67" t="str">
        <f t="shared" si="84"/>
        <v/>
      </c>
      <c r="BC364" s="67" t="str">
        <f t="shared" si="85"/>
        <v/>
      </c>
      <c r="BD364" s="67" t="str">
        <f t="shared" si="86"/>
        <v/>
      </c>
      <c r="BE364" s="67" t="str">
        <f t="shared" si="87"/>
        <v/>
      </c>
      <c r="BF364" s="66" t="str">
        <f t="shared" si="88"/>
        <v>m</v>
      </c>
      <c r="BG364" s="61" t="str">
        <f t="shared" si="89"/>
        <v>D</v>
      </c>
      <c r="BH364" s="61" t="str">
        <f t="shared" si="90"/>
        <v/>
      </c>
      <c r="BI364" s="61" t="str">
        <f t="shared" si="91"/>
        <v/>
      </c>
      <c r="BJ364" s="61" t="str">
        <f t="shared" si="92"/>
        <v/>
      </c>
      <c r="BK364" s="61" t="str">
        <f t="shared" si="82"/>
        <v/>
      </c>
      <c r="BL364" s="61" t="str">
        <f t="shared" si="93"/>
        <v/>
      </c>
      <c r="BM364" s="61">
        <f t="shared" si="94"/>
        <v>2025</v>
      </c>
      <c r="BN364" s="61" t="str">
        <f t="shared" si="95"/>
        <v/>
      </c>
    </row>
    <row r="365" spans="2:66" x14ac:dyDescent="0.25">
      <c r="B365" s="12"/>
      <c r="C365" s="24">
        <v>342</v>
      </c>
      <c r="D365" s="41" t="s">
        <v>394</v>
      </c>
      <c r="E365" s="1"/>
      <c r="F365" s="1"/>
      <c r="G365" s="1"/>
      <c r="H365" s="9"/>
      <c r="I365" s="2" t="s">
        <v>175</v>
      </c>
      <c r="J365" s="2" t="s">
        <v>241</v>
      </c>
      <c r="K365" s="1"/>
      <c r="L365" s="2" t="s">
        <v>394</v>
      </c>
      <c r="M365" s="2" t="s">
        <v>394</v>
      </c>
      <c r="N365" s="58" t="s">
        <v>398</v>
      </c>
      <c r="O365" s="2" t="s">
        <v>394</v>
      </c>
      <c r="P365" s="60" t="s">
        <v>492</v>
      </c>
      <c r="Q365" s="40">
        <f t="shared" si="83"/>
        <v>0</v>
      </c>
      <c r="R365" s="10" t="s">
        <v>394</v>
      </c>
      <c r="S365" s="10"/>
      <c r="T365" s="12"/>
      <c r="V365" s="63"/>
      <c r="W365" s="61">
        <f t="shared" si="80"/>
        <v>0</v>
      </c>
      <c r="BA365" s="61" t="str">
        <f t="shared" si="81"/>
        <v>Nein</v>
      </c>
      <c r="BB365" s="67" t="str">
        <f t="shared" si="84"/>
        <v/>
      </c>
      <c r="BC365" s="67" t="str">
        <f t="shared" si="85"/>
        <v/>
      </c>
      <c r="BD365" s="67" t="str">
        <f t="shared" si="86"/>
        <v/>
      </c>
      <c r="BE365" s="67" t="str">
        <f t="shared" si="87"/>
        <v/>
      </c>
      <c r="BF365" s="66" t="str">
        <f t="shared" si="88"/>
        <v>m</v>
      </c>
      <c r="BG365" s="61" t="str">
        <f t="shared" si="89"/>
        <v>D</v>
      </c>
      <c r="BH365" s="61" t="str">
        <f t="shared" si="90"/>
        <v/>
      </c>
      <c r="BI365" s="61" t="str">
        <f t="shared" si="91"/>
        <v/>
      </c>
      <c r="BJ365" s="61" t="str">
        <f t="shared" si="92"/>
        <v/>
      </c>
      <c r="BK365" s="61" t="str">
        <f t="shared" si="82"/>
        <v/>
      </c>
      <c r="BL365" s="61" t="str">
        <f t="shared" si="93"/>
        <v/>
      </c>
      <c r="BM365" s="61">
        <f t="shared" si="94"/>
        <v>2025</v>
      </c>
      <c r="BN365" s="61" t="str">
        <f t="shared" si="95"/>
        <v/>
      </c>
    </row>
    <row r="366" spans="2:66" x14ac:dyDescent="0.25">
      <c r="B366" s="12"/>
      <c r="C366" s="24">
        <v>343</v>
      </c>
      <c r="D366" s="41" t="s">
        <v>394</v>
      </c>
      <c r="E366" s="1"/>
      <c r="F366" s="1"/>
      <c r="G366" s="1"/>
      <c r="H366" s="9"/>
      <c r="I366" s="2" t="s">
        <v>175</v>
      </c>
      <c r="J366" s="2" t="s">
        <v>241</v>
      </c>
      <c r="K366" s="1"/>
      <c r="L366" s="2" t="s">
        <v>394</v>
      </c>
      <c r="M366" s="2" t="s">
        <v>394</v>
      </c>
      <c r="N366" s="58" t="s">
        <v>398</v>
      </c>
      <c r="O366" s="2" t="s">
        <v>394</v>
      </c>
      <c r="P366" s="60" t="s">
        <v>492</v>
      </c>
      <c r="Q366" s="40">
        <f t="shared" si="83"/>
        <v>0</v>
      </c>
      <c r="R366" s="10" t="s">
        <v>394</v>
      </c>
      <c r="S366" s="10"/>
      <c r="T366" s="12"/>
      <c r="V366" s="63"/>
      <c r="W366" s="61">
        <f t="shared" si="80"/>
        <v>0</v>
      </c>
      <c r="BA366" s="61" t="str">
        <f t="shared" si="81"/>
        <v>Nein</v>
      </c>
      <c r="BB366" s="67" t="str">
        <f t="shared" si="84"/>
        <v/>
      </c>
      <c r="BC366" s="67" t="str">
        <f t="shared" si="85"/>
        <v/>
      </c>
      <c r="BD366" s="67" t="str">
        <f t="shared" si="86"/>
        <v/>
      </c>
      <c r="BE366" s="67" t="str">
        <f t="shared" si="87"/>
        <v/>
      </c>
      <c r="BF366" s="66" t="str">
        <f t="shared" si="88"/>
        <v>m</v>
      </c>
      <c r="BG366" s="61" t="str">
        <f t="shared" si="89"/>
        <v>D</v>
      </c>
      <c r="BH366" s="61" t="str">
        <f t="shared" si="90"/>
        <v/>
      </c>
      <c r="BI366" s="61" t="str">
        <f t="shared" si="91"/>
        <v/>
      </c>
      <c r="BJ366" s="61" t="str">
        <f t="shared" si="92"/>
        <v/>
      </c>
      <c r="BK366" s="61" t="str">
        <f t="shared" si="82"/>
        <v/>
      </c>
      <c r="BL366" s="61" t="str">
        <f t="shared" si="93"/>
        <v/>
      </c>
      <c r="BM366" s="61">
        <f t="shared" si="94"/>
        <v>2025</v>
      </c>
      <c r="BN366" s="61" t="str">
        <f t="shared" si="95"/>
        <v/>
      </c>
    </row>
    <row r="367" spans="2:66" x14ac:dyDescent="0.25">
      <c r="B367" s="12"/>
      <c r="C367" s="24">
        <v>344</v>
      </c>
      <c r="D367" s="41" t="s">
        <v>394</v>
      </c>
      <c r="E367" s="1"/>
      <c r="F367" s="1"/>
      <c r="G367" s="1"/>
      <c r="H367" s="9"/>
      <c r="I367" s="2" t="s">
        <v>175</v>
      </c>
      <c r="J367" s="2" t="s">
        <v>241</v>
      </c>
      <c r="K367" s="1"/>
      <c r="L367" s="2" t="s">
        <v>394</v>
      </c>
      <c r="M367" s="2" t="s">
        <v>394</v>
      </c>
      <c r="N367" s="58" t="s">
        <v>398</v>
      </c>
      <c r="O367" s="2" t="s">
        <v>394</v>
      </c>
      <c r="P367" s="60" t="s">
        <v>492</v>
      </c>
      <c r="Q367" s="40">
        <f t="shared" si="83"/>
        <v>0</v>
      </c>
      <c r="R367" s="10" t="s">
        <v>394</v>
      </c>
      <c r="S367" s="10"/>
      <c r="T367" s="12"/>
      <c r="V367" s="63"/>
      <c r="W367" s="61">
        <f t="shared" si="80"/>
        <v>0</v>
      </c>
      <c r="BA367" s="61" t="str">
        <f t="shared" si="81"/>
        <v>Nein</v>
      </c>
      <c r="BB367" s="67" t="str">
        <f t="shared" si="84"/>
        <v/>
      </c>
      <c r="BC367" s="67" t="str">
        <f t="shared" si="85"/>
        <v/>
      </c>
      <c r="BD367" s="67" t="str">
        <f t="shared" si="86"/>
        <v/>
      </c>
      <c r="BE367" s="67" t="str">
        <f t="shared" si="87"/>
        <v/>
      </c>
      <c r="BF367" s="66" t="str">
        <f t="shared" si="88"/>
        <v>m</v>
      </c>
      <c r="BG367" s="61" t="str">
        <f t="shared" si="89"/>
        <v>D</v>
      </c>
      <c r="BH367" s="61" t="str">
        <f t="shared" si="90"/>
        <v/>
      </c>
      <c r="BI367" s="61" t="str">
        <f t="shared" si="91"/>
        <v/>
      </c>
      <c r="BJ367" s="61" t="str">
        <f t="shared" si="92"/>
        <v/>
      </c>
      <c r="BK367" s="61" t="str">
        <f t="shared" si="82"/>
        <v/>
      </c>
      <c r="BL367" s="61" t="str">
        <f t="shared" si="93"/>
        <v/>
      </c>
      <c r="BM367" s="61">
        <f t="shared" si="94"/>
        <v>2025</v>
      </c>
      <c r="BN367" s="61" t="str">
        <f t="shared" si="95"/>
        <v/>
      </c>
    </row>
    <row r="368" spans="2:66" x14ac:dyDescent="0.25">
      <c r="B368" s="12"/>
      <c r="C368" s="24">
        <v>345</v>
      </c>
      <c r="D368" s="41" t="s">
        <v>394</v>
      </c>
      <c r="E368" s="1"/>
      <c r="F368" s="1"/>
      <c r="G368" s="1"/>
      <c r="H368" s="9"/>
      <c r="I368" s="2" t="s">
        <v>175</v>
      </c>
      <c r="J368" s="2" t="s">
        <v>241</v>
      </c>
      <c r="K368" s="1"/>
      <c r="L368" s="2" t="s">
        <v>394</v>
      </c>
      <c r="M368" s="2" t="s">
        <v>394</v>
      </c>
      <c r="N368" s="58" t="s">
        <v>398</v>
      </c>
      <c r="O368" s="2" t="s">
        <v>394</v>
      </c>
      <c r="P368" s="60" t="s">
        <v>492</v>
      </c>
      <c r="Q368" s="40">
        <f t="shared" si="83"/>
        <v>0</v>
      </c>
      <c r="R368" s="10" t="s">
        <v>394</v>
      </c>
      <c r="S368" s="10"/>
      <c r="T368" s="12"/>
      <c r="V368" s="63"/>
      <c r="W368" s="61">
        <f t="shared" si="80"/>
        <v>0</v>
      </c>
      <c r="BA368" s="61" t="str">
        <f t="shared" si="81"/>
        <v>Nein</v>
      </c>
      <c r="BB368" s="67" t="str">
        <f t="shared" si="84"/>
        <v/>
      </c>
      <c r="BC368" s="67" t="str">
        <f t="shared" si="85"/>
        <v/>
      </c>
      <c r="BD368" s="67" t="str">
        <f t="shared" si="86"/>
        <v/>
      </c>
      <c r="BE368" s="67" t="str">
        <f t="shared" si="87"/>
        <v/>
      </c>
      <c r="BF368" s="66" t="str">
        <f t="shared" si="88"/>
        <v>m</v>
      </c>
      <c r="BG368" s="61" t="str">
        <f t="shared" si="89"/>
        <v>D</v>
      </c>
      <c r="BH368" s="61" t="str">
        <f t="shared" si="90"/>
        <v/>
      </c>
      <c r="BI368" s="61" t="str">
        <f t="shared" si="91"/>
        <v/>
      </c>
      <c r="BJ368" s="61" t="str">
        <f t="shared" si="92"/>
        <v/>
      </c>
      <c r="BK368" s="61" t="str">
        <f t="shared" si="82"/>
        <v/>
      </c>
      <c r="BL368" s="61" t="str">
        <f t="shared" si="93"/>
        <v/>
      </c>
      <c r="BM368" s="61">
        <f t="shared" si="94"/>
        <v>2025</v>
      </c>
      <c r="BN368" s="61" t="str">
        <f t="shared" si="95"/>
        <v/>
      </c>
    </row>
    <row r="369" spans="2:66" x14ac:dyDescent="0.25">
      <c r="B369" s="12"/>
      <c r="C369" s="24">
        <v>346</v>
      </c>
      <c r="D369" s="41" t="s">
        <v>394</v>
      </c>
      <c r="E369" s="1"/>
      <c r="F369" s="1"/>
      <c r="G369" s="1"/>
      <c r="H369" s="9"/>
      <c r="I369" s="2" t="s">
        <v>175</v>
      </c>
      <c r="J369" s="2" t="s">
        <v>241</v>
      </c>
      <c r="K369" s="1"/>
      <c r="L369" s="2" t="s">
        <v>394</v>
      </c>
      <c r="M369" s="2" t="s">
        <v>394</v>
      </c>
      <c r="N369" s="58" t="s">
        <v>398</v>
      </c>
      <c r="O369" s="2" t="s">
        <v>394</v>
      </c>
      <c r="P369" s="60" t="s">
        <v>492</v>
      </c>
      <c r="Q369" s="40">
        <f t="shared" si="83"/>
        <v>0</v>
      </c>
      <c r="R369" s="10" t="s">
        <v>394</v>
      </c>
      <c r="S369" s="10"/>
      <c r="T369" s="12"/>
      <c r="V369" s="63"/>
      <c r="W369" s="61">
        <f t="shared" si="80"/>
        <v>0</v>
      </c>
      <c r="BA369" s="61" t="str">
        <f t="shared" si="81"/>
        <v>Nein</v>
      </c>
      <c r="BB369" s="67" t="str">
        <f t="shared" si="84"/>
        <v/>
      </c>
      <c r="BC369" s="67" t="str">
        <f t="shared" si="85"/>
        <v/>
      </c>
      <c r="BD369" s="67" t="str">
        <f t="shared" si="86"/>
        <v/>
      </c>
      <c r="BE369" s="67" t="str">
        <f t="shared" si="87"/>
        <v/>
      </c>
      <c r="BF369" s="66" t="str">
        <f t="shared" si="88"/>
        <v>m</v>
      </c>
      <c r="BG369" s="61" t="str">
        <f t="shared" si="89"/>
        <v>D</v>
      </c>
      <c r="BH369" s="61" t="str">
        <f t="shared" si="90"/>
        <v/>
      </c>
      <c r="BI369" s="61" t="str">
        <f t="shared" si="91"/>
        <v/>
      </c>
      <c r="BJ369" s="61" t="str">
        <f t="shared" si="92"/>
        <v/>
      </c>
      <c r="BK369" s="61" t="str">
        <f t="shared" si="82"/>
        <v/>
      </c>
      <c r="BL369" s="61" t="str">
        <f t="shared" si="93"/>
        <v/>
      </c>
      <c r="BM369" s="61">
        <f t="shared" si="94"/>
        <v>2025</v>
      </c>
      <c r="BN369" s="61" t="str">
        <f t="shared" si="95"/>
        <v/>
      </c>
    </row>
    <row r="370" spans="2:66" x14ac:dyDescent="0.25">
      <c r="B370" s="12"/>
      <c r="C370" s="24">
        <v>347</v>
      </c>
      <c r="D370" s="41" t="s">
        <v>394</v>
      </c>
      <c r="E370" s="1"/>
      <c r="F370" s="1"/>
      <c r="G370" s="1"/>
      <c r="H370" s="9"/>
      <c r="I370" s="2" t="s">
        <v>175</v>
      </c>
      <c r="J370" s="2" t="s">
        <v>241</v>
      </c>
      <c r="K370" s="1"/>
      <c r="L370" s="2" t="s">
        <v>394</v>
      </c>
      <c r="M370" s="2" t="s">
        <v>394</v>
      </c>
      <c r="N370" s="58" t="s">
        <v>398</v>
      </c>
      <c r="O370" s="2" t="s">
        <v>394</v>
      </c>
      <c r="P370" s="60" t="s">
        <v>492</v>
      </c>
      <c r="Q370" s="40">
        <f t="shared" si="83"/>
        <v>0</v>
      </c>
      <c r="R370" s="10" t="s">
        <v>394</v>
      </c>
      <c r="S370" s="10"/>
      <c r="T370" s="12"/>
      <c r="V370" s="63"/>
      <c r="W370" s="61">
        <f t="shared" si="80"/>
        <v>0</v>
      </c>
      <c r="BA370" s="61" t="str">
        <f t="shared" si="81"/>
        <v>Nein</v>
      </c>
      <c r="BB370" s="67" t="str">
        <f t="shared" si="84"/>
        <v/>
      </c>
      <c r="BC370" s="67" t="str">
        <f t="shared" si="85"/>
        <v/>
      </c>
      <c r="BD370" s="67" t="str">
        <f t="shared" si="86"/>
        <v/>
      </c>
      <c r="BE370" s="67" t="str">
        <f t="shared" si="87"/>
        <v/>
      </c>
      <c r="BF370" s="66" t="str">
        <f t="shared" si="88"/>
        <v>m</v>
      </c>
      <c r="BG370" s="61" t="str">
        <f t="shared" si="89"/>
        <v>D</v>
      </c>
      <c r="BH370" s="61" t="str">
        <f t="shared" si="90"/>
        <v/>
      </c>
      <c r="BI370" s="61" t="str">
        <f t="shared" si="91"/>
        <v/>
      </c>
      <c r="BJ370" s="61" t="str">
        <f t="shared" si="92"/>
        <v/>
      </c>
      <c r="BK370" s="61" t="str">
        <f t="shared" si="82"/>
        <v/>
      </c>
      <c r="BL370" s="61" t="str">
        <f t="shared" si="93"/>
        <v/>
      </c>
      <c r="BM370" s="61">
        <f t="shared" si="94"/>
        <v>2025</v>
      </c>
      <c r="BN370" s="61" t="str">
        <f t="shared" si="95"/>
        <v/>
      </c>
    </row>
    <row r="371" spans="2:66" x14ac:dyDescent="0.25">
      <c r="B371" s="12"/>
      <c r="C371" s="24">
        <v>348</v>
      </c>
      <c r="D371" s="41" t="s">
        <v>394</v>
      </c>
      <c r="E371" s="1"/>
      <c r="F371" s="1"/>
      <c r="G371" s="1"/>
      <c r="H371" s="9"/>
      <c r="I371" s="2" t="s">
        <v>175</v>
      </c>
      <c r="J371" s="2" t="s">
        <v>241</v>
      </c>
      <c r="K371" s="1"/>
      <c r="L371" s="2" t="s">
        <v>394</v>
      </c>
      <c r="M371" s="2" t="s">
        <v>394</v>
      </c>
      <c r="N371" s="58" t="s">
        <v>398</v>
      </c>
      <c r="O371" s="2" t="s">
        <v>394</v>
      </c>
      <c r="P371" s="60" t="s">
        <v>492</v>
      </c>
      <c r="Q371" s="40">
        <f t="shared" si="83"/>
        <v>0</v>
      </c>
      <c r="R371" s="10" t="s">
        <v>394</v>
      </c>
      <c r="S371" s="10"/>
      <c r="T371" s="12"/>
      <c r="V371" s="63"/>
      <c r="W371" s="61">
        <f t="shared" si="80"/>
        <v>0</v>
      </c>
      <c r="BA371" s="61" t="str">
        <f t="shared" si="81"/>
        <v>Nein</v>
      </c>
      <c r="BB371" s="67" t="str">
        <f t="shared" si="84"/>
        <v/>
      </c>
      <c r="BC371" s="67" t="str">
        <f t="shared" si="85"/>
        <v/>
      </c>
      <c r="BD371" s="67" t="str">
        <f t="shared" si="86"/>
        <v/>
      </c>
      <c r="BE371" s="67" t="str">
        <f t="shared" si="87"/>
        <v/>
      </c>
      <c r="BF371" s="66" t="str">
        <f t="shared" si="88"/>
        <v>m</v>
      </c>
      <c r="BG371" s="61" t="str">
        <f t="shared" si="89"/>
        <v>D</v>
      </c>
      <c r="BH371" s="61" t="str">
        <f t="shared" si="90"/>
        <v/>
      </c>
      <c r="BI371" s="61" t="str">
        <f t="shared" si="91"/>
        <v/>
      </c>
      <c r="BJ371" s="61" t="str">
        <f t="shared" si="92"/>
        <v/>
      </c>
      <c r="BK371" s="61" t="str">
        <f t="shared" si="82"/>
        <v/>
      </c>
      <c r="BL371" s="61" t="str">
        <f t="shared" si="93"/>
        <v/>
      </c>
      <c r="BM371" s="61">
        <f t="shared" si="94"/>
        <v>2025</v>
      </c>
      <c r="BN371" s="61" t="str">
        <f t="shared" si="95"/>
        <v/>
      </c>
    </row>
    <row r="372" spans="2:66" x14ac:dyDescent="0.25">
      <c r="B372" s="12"/>
      <c r="C372" s="24">
        <v>349</v>
      </c>
      <c r="D372" s="41" t="s">
        <v>394</v>
      </c>
      <c r="E372" s="1"/>
      <c r="F372" s="1"/>
      <c r="G372" s="1"/>
      <c r="H372" s="9"/>
      <c r="I372" s="2" t="s">
        <v>175</v>
      </c>
      <c r="J372" s="2" t="s">
        <v>241</v>
      </c>
      <c r="K372" s="1"/>
      <c r="L372" s="2" t="s">
        <v>394</v>
      </c>
      <c r="M372" s="2" t="s">
        <v>394</v>
      </c>
      <c r="N372" s="58" t="s">
        <v>398</v>
      </c>
      <c r="O372" s="2" t="s">
        <v>394</v>
      </c>
      <c r="P372" s="60" t="s">
        <v>492</v>
      </c>
      <c r="Q372" s="40">
        <f t="shared" si="83"/>
        <v>0</v>
      </c>
      <c r="R372" s="10" t="s">
        <v>394</v>
      </c>
      <c r="S372" s="10"/>
      <c r="T372" s="12"/>
      <c r="V372" s="63"/>
      <c r="W372" s="61">
        <f t="shared" si="80"/>
        <v>0</v>
      </c>
      <c r="BA372" s="61" t="str">
        <f t="shared" si="81"/>
        <v>Nein</v>
      </c>
      <c r="BB372" s="67" t="str">
        <f t="shared" si="84"/>
        <v/>
      </c>
      <c r="BC372" s="67" t="str">
        <f t="shared" si="85"/>
        <v/>
      </c>
      <c r="BD372" s="67" t="str">
        <f t="shared" si="86"/>
        <v/>
      </c>
      <c r="BE372" s="67" t="str">
        <f t="shared" si="87"/>
        <v/>
      </c>
      <c r="BF372" s="66" t="str">
        <f t="shared" si="88"/>
        <v>m</v>
      </c>
      <c r="BG372" s="61" t="str">
        <f t="shared" si="89"/>
        <v>D</v>
      </c>
      <c r="BH372" s="61" t="str">
        <f t="shared" si="90"/>
        <v/>
      </c>
      <c r="BI372" s="61" t="str">
        <f t="shared" si="91"/>
        <v/>
      </c>
      <c r="BJ372" s="61" t="str">
        <f t="shared" si="92"/>
        <v/>
      </c>
      <c r="BK372" s="61" t="str">
        <f t="shared" si="82"/>
        <v/>
      </c>
      <c r="BL372" s="61" t="str">
        <f t="shared" si="93"/>
        <v/>
      </c>
      <c r="BM372" s="61">
        <f t="shared" si="94"/>
        <v>2025</v>
      </c>
      <c r="BN372" s="61" t="str">
        <f t="shared" si="95"/>
        <v/>
      </c>
    </row>
    <row r="373" spans="2:66" x14ac:dyDescent="0.25">
      <c r="B373" s="12"/>
      <c r="C373" s="24">
        <v>350</v>
      </c>
      <c r="D373" s="41" t="s">
        <v>394</v>
      </c>
      <c r="E373" s="1"/>
      <c r="F373" s="1"/>
      <c r="G373" s="1"/>
      <c r="H373" s="9"/>
      <c r="I373" s="2" t="s">
        <v>175</v>
      </c>
      <c r="J373" s="2" t="s">
        <v>241</v>
      </c>
      <c r="K373" s="1"/>
      <c r="L373" s="2" t="s">
        <v>394</v>
      </c>
      <c r="M373" s="2" t="s">
        <v>394</v>
      </c>
      <c r="N373" s="58" t="s">
        <v>398</v>
      </c>
      <c r="O373" s="2" t="s">
        <v>394</v>
      </c>
      <c r="P373" s="60" t="s">
        <v>492</v>
      </c>
      <c r="Q373" s="40">
        <f t="shared" si="83"/>
        <v>0</v>
      </c>
      <c r="R373" s="10" t="s">
        <v>394</v>
      </c>
      <c r="S373" s="10"/>
      <c r="T373" s="12"/>
      <c r="V373" s="63"/>
      <c r="W373" s="61">
        <f t="shared" si="80"/>
        <v>0</v>
      </c>
      <c r="BA373" s="61" t="str">
        <f t="shared" si="81"/>
        <v>Nein</v>
      </c>
      <c r="BB373" s="67" t="str">
        <f t="shared" si="84"/>
        <v/>
      </c>
      <c r="BC373" s="67" t="str">
        <f t="shared" si="85"/>
        <v/>
      </c>
      <c r="BD373" s="67" t="str">
        <f t="shared" si="86"/>
        <v/>
      </c>
      <c r="BE373" s="67" t="str">
        <f t="shared" si="87"/>
        <v/>
      </c>
      <c r="BF373" s="66" t="str">
        <f t="shared" si="88"/>
        <v>m</v>
      </c>
      <c r="BG373" s="61" t="str">
        <f t="shared" si="89"/>
        <v>D</v>
      </c>
      <c r="BH373" s="61" t="str">
        <f t="shared" si="90"/>
        <v/>
      </c>
      <c r="BI373" s="61" t="str">
        <f t="shared" si="91"/>
        <v/>
      </c>
      <c r="BJ373" s="61" t="str">
        <f t="shared" si="92"/>
        <v/>
      </c>
      <c r="BK373" s="61" t="str">
        <f t="shared" si="82"/>
        <v/>
      </c>
      <c r="BL373" s="61" t="str">
        <f t="shared" si="93"/>
        <v/>
      </c>
      <c r="BM373" s="61">
        <f t="shared" si="94"/>
        <v>2025</v>
      </c>
      <c r="BN373" s="61" t="str">
        <f t="shared" si="95"/>
        <v/>
      </c>
    </row>
    <row r="374" spans="2:66" x14ac:dyDescent="0.25">
      <c r="B374" s="12"/>
      <c r="C374" s="24">
        <v>351</v>
      </c>
      <c r="D374" s="41" t="s">
        <v>394</v>
      </c>
      <c r="E374" s="1"/>
      <c r="F374" s="1"/>
      <c r="G374" s="1"/>
      <c r="H374" s="9"/>
      <c r="I374" s="2" t="s">
        <v>175</v>
      </c>
      <c r="J374" s="2" t="s">
        <v>241</v>
      </c>
      <c r="K374" s="1"/>
      <c r="L374" s="2" t="s">
        <v>394</v>
      </c>
      <c r="M374" s="2" t="s">
        <v>394</v>
      </c>
      <c r="N374" s="58" t="s">
        <v>398</v>
      </c>
      <c r="O374" s="2" t="s">
        <v>394</v>
      </c>
      <c r="P374" s="60" t="s">
        <v>492</v>
      </c>
      <c r="Q374" s="40">
        <f t="shared" si="83"/>
        <v>0</v>
      </c>
      <c r="R374" s="10" t="s">
        <v>394</v>
      </c>
      <c r="S374" s="10"/>
      <c r="T374" s="12"/>
      <c r="V374" s="63"/>
      <c r="W374" s="61">
        <f t="shared" si="80"/>
        <v>0</v>
      </c>
      <c r="BA374" s="61" t="str">
        <f t="shared" si="81"/>
        <v>Nein</v>
      </c>
      <c r="BB374" s="67" t="str">
        <f t="shared" si="84"/>
        <v/>
      </c>
      <c r="BC374" s="67" t="str">
        <f t="shared" si="85"/>
        <v/>
      </c>
      <c r="BD374" s="67" t="str">
        <f t="shared" si="86"/>
        <v/>
      </c>
      <c r="BE374" s="67" t="str">
        <f t="shared" si="87"/>
        <v/>
      </c>
      <c r="BF374" s="66" t="str">
        <f t="shared" si="88"/>
        <v>m</v>
      </c>
      <c r="BG374" s="61" t="str">
        <f t="shared" si="89"/>
        <v>D</v>
      </c>
      <c r="BH374" s="61" t="str">
        <f t="shared" si="90"/>
        <v/>
      </c>
      <c r="BI374" s="61" t="str">
        <f t="shared" si="91"/>
        <v/>
      </c>
      <c r="BJ374" s="61" t="str">
        <f t="shared" si="92"/>
        <v/>
      </c>
      <c r="BK374" s="61" t="str">
        <f t="shared" si="82"/>
        <v/>
      </c>
      <c r="BL374" s="61" t="str">
        <f t="shared" si="93"/>
        <v/>
      </c>
      <c r="BM374" s="61">
        <f t="shared" si="94"/>
        <v>2025</v>
      </c>
      <c r="BN374" s="61" t="str">
        <f t="shared" si="95"/>
        <v/>
      </c>
    </row>
    <row r="375" spans="2:66" x14ac:dyDescent="0.25">
      <c r="B375" s="12"/>
      <c r="C375" s="24">
        <v>352</v>
      </c>
      <c r="D375" s="41" t="s">
        <v>394</v>
      </c>
      <c r="E375" s="1"/>
      <c r="F375" s="1"/>
      <c r="G375" s="1"/>
      <c r="H375" s="9"/>
      <c r="I375" s="2" t="s">
        <v>175</v>
      </c>
      <c r="J375" s="2" t="s">
        <v>241</v>
      </c>
      <c r="K375" s="1"/>
      <c r="L375" s="2" t="s">
        <v>394</v>
      </c>
      <c r="M375" s="2" t="s">
        <v>394</v>
      </c>
      <c r="N375" s="58" t="s">
        <v>398</v>
      </c>
      <c r="O375" s="2" t="s">
        <v>394</v>
      </c>
      <c r="P375" s="60" t="s">
        <v>492</v>
      </c>
      <c r="Q375" s="40">
        <f t="shared" si="83"/>
        <v>0</v>
      </c>
      <c r="R375" s="10" t="s">
        <v>394</v>
      </c>
      <c r="S375" s="10"/>
      <c r="T375" s="12"/>
      <c r="V375" s="63"/>
      <c r="W375" s="61">
        <f t="shared" si="80"/>
        <v>0</v>
      </c>
      <c r="BA375" s="61" t="str">
        <f t="shared" si="81"/>
        <v>Nein</v>
      </c>
      <c r="BB375" s="67" t="str">
        <f t="shared" si="84"/>
        <v/>
      </c>
      <c r="BC375" s="67" t="str">
        <f t="shared" si="85"/>
        <v/>
      </c>
      <c r="BD375" s="67" t="str">
        <f t="shared" si="86"/>
        <v/>
      </c>
      <c r="BE375" s="67" t="str">
        <f t="shared" si="87"/>
        <v/>
      </c>
      <c r="BF375" s="66" t="str">
        <f t="shared" si="88"/>
        <v>m</v>
      </c>
      <c r="BG375" s="61" t="str">
        <f t="shared" si="89"/>
        <v>D</v>
      </c>
      <c r="BH375" s="61" t="str">
        <f t="shared" si="90"/>
        <v/>
      </c>
      <c r="BI375" s="61" t="str">
        <f t="shared" si="91"/>
        <v/>
      </c>
      <c r="BJ375" s="61" t="str">
        <f t="shared" si="92"/>
        <v/>
      </c>
      <c r="BK375" s="61" t="str">
        <f t="shared" si="82"/>
        <v/>
      </c>
      <c r="BL375" s="61" t="str">
        <f t="shared" si="93"/>
        <v/>
      </c>
      <c r="BM375" s="61">
        <f t="shared" si="94"/>
        <v>2025</v>
      </c>
      <c r="BN375" s="61" t="str">
        <f t="shared" si="95"/>
        <v/>
      </c>
    </row>
    <row r="376" spans="2:66" x14ac:dyDescent="0.25">
      <c r="B376" s="12"/>
      <c r="C376" s="24">
        <v>353</v>
      </c>
      <c r="D376" s="41" t="s">
        <v>394</v>
      </c>
      <c r="E376" s="1"/>
      <c r="F376" s="1"/>
      <c r="G376" s="1"/>
      <c r="H376" s="9"/>
      <c r="I376" s="2" t="s">
        <v>175</v>
      </c>
      <c r="J376" s="2" t="s">
        <v>241</v>
      </c>
      <c r="K376" s="1"/>
      <c r="L376" s="2" t="s">
        <v>394</v>
      </c>
      <c r="M376" s="2" t="s">
        <v>394</v>
      </c>
      <c r="N376" s="58" t="s">
        <v>398</v>
      </c>
      <c r="O376" s="2" t="s">
        <v>394</v>
      </c>
      <c r="P376" s="60" t="s">
        <v>492</v>
      </c>
      <c r="Q376" s="40">
        <f t="shared" si="83"/>
        <v>0</v>
      </c>
      <c r="R376" s="10" t="s">
        <v>394</v>
      </c>
      <c r="S376" s="10"/>
      <c r="T376" s="12"/>
      <c r="V376" s="63"/>
      <c r="W376" s="61">
        <f t="shared" si="80"/>
        <v>0</v>
      </c>
      <c r="BA376" s="61" t="str">
        <f t="shared" si="81"/>
        <v>Nein</v>
      </c>
      <c r="BB376" s="67" t="str">
        <f t="shared" si="84"/>
        <v/>
      </c>
      <c r="BC376" s="67" t="str">
        <f t="shared" si="85"/>
        <v/>
      </c>
      <c r="BD376" s="67" t="str">
        <f t="shared" si="86"/>
        <v/>
      </c>
      <c r="BE376" s="67" t="str">
        <f t="shared" si="87"/>
        <v/>
      </c>
      <c r="BF376" s="66" t="str">
        <f t="shared" si="88"/>
        <v>m</v>
      </c>
      <c r="BG376" s="61" t="str">
        <f t="shared" si="89"/>
        <v>D</v>
      </c>
      <c r="BH376" s="61" t="str">
        <f t="shared" si="90"/>
        <v/>
      </c>
      <c r="BI376" s="61" t="str">
        <f t="shared" si="91"/>
        <v/>
      </c>
      <c r="BJ376" s="61" t="str">
        <f t="shared" si="92"/>
        <v/>
      </c>
      <c r="BK376" s="61" t="str">
        <f t="shared" si="82"/>
        <v/>
      </c>
      <c r="BL376" s="61" t="str">
        <f t="shared" si="93"/>
        <v/>
      </c>
      <c r="BM376" s="61">
        <f t="shared" si="94"/>
        <v>2025</v>
      </c>
      <c r="BN376" s="61" t="str">
        <f t="shared" si="95"/>
        <v/>
      </c>
    </row>
    <row r="377" spans="2:66" x14ac:dyDescent="0.25">
      <c r="B377" s="12"/>
      <c r="C377" s="24">
        <v>354</v>
      </c>
      <c r="D377" s="41" t="s">
        <v>394</v>
      </c>
      <c r="E377" s="1"/>
      <c r="F377" s="1"/>
      <c r="G377" s="1"/>
      <c r="H377" s="9"/>
      <c r="I377" s="2" t="s">
        <v>175</v>
      </c>
      <c r="J377" s="2" t="s">
        <v>241</v>
      </c>
      <c r="K377" s="1"/>
      <c r="L377" s="2" t="s">
        <v>394</v>
      </c>
      <c r="M377" s="2" t="s">
        <v>394</v>
      </c>
      <c r="N377" s="58" t="s">
        <v>398</v>
      </c>
      <c r="O377" s="2" t="s">
        <v>394</v>
      </c>
      <c r="P377" s="60" t="s">
        <v>492</v>
      </c>
      <c r="Q377" s="40">
        <f t="shared" si="83"/>
        <v>0</v>
      </c>
      <c r="R377" s="10" t="s">
        <v>394</v>
      </c>
      <c r="S377" s="10"/>
      <c r="T377" s="12"/>
      <c r="V377" s="63"/>
      <c r="W377" s="61">
        <f t="shared" si="80"/>
        <v>0</v>
      </c>
      <c r="BA377" s="61" t="str">
        <f t="shared" si="81"/>
        <v>Nein</v>
      </c>
      <c r="BB377" s="67" t="str">
        <f t="shared" si="84"/>
        <v/>
      </c>
      <c r="BC377" s="67" t="str">
        <f t="shared" si="85"/>
        <v/>
      </c>
      <c r="BD377" s="67" t="str">
        <f t="shared" si="86"/>
        <v/>
      </c>
      <c r="BE377" s="67" t="str">
        <f t="shared" si="87"/>
        <v/>
      </c>
      <c r="BF377" s="66" t="str">
        <f t="shared" si="88"/>
        <v>m</v>
      </c>
      <c r="BG377" s="61" t="str">
        <f t="shared" si="89"/>
        <v>D</v>
      </c>
      <c r="BH377" s="61" t="str">
        <f t="shared" si="90"/>
        <v/>
      </c>
      <c r="BI377" s="61" t="str">
        <f t="shared" si="91"/>
        <v/>
      </c>
      <c r="BJ377" s="61" t="str">
        <f t="shared" si="92"/>
        <v/>
      </c>
      <c r="BK377" s="61" t="str">
        <f t="shared" si="82"/>
        <v/>
      </c>
      <c r="BL377" s="61" t="str">
        <f t="shared" si="93"/>
        <v/>
      </c>
      <c r="BM377" s="61">
        <f t="shared" si="94"/>
        <v>2025</v>
      </c>
      <c r="BN377" s="61" t="str">
        <f t="shared" si="95"/>
        <v/>
      </c>
    </row>
    <row r="378" spans="2:66" x14ac:dyDescent="0.25">
      <c r="B378" s="12"/>
      <c r="C378" s="24">
        <v>355</v>
      </c>
      <c r="D378" s="41" t="s">
        <v>394</v>
      </c>
      <c r="E378" s="1"/>
      <c r="F378" s="1"/>
      <c r="G378" s="1"/>
      <c r="H378" s="9"/>
      <c r="I378" s="2" t="s">
        <v>175</v>
      </c>
      <c r="J378" s="2" t="s">
        <v>241</v>
      </c>
      <c r="K378" s="1"/>
      <c r="L378" s="2" t="s">
        <v>394</v>
      </c>
      <c r="M378" s="2" t="s">
        <v>394</v>
      </c>
      <c r="N378" s="58" t="s">
        <v>398</v>
      </c>
      <c r="O378" s="2" t="s">
        <v>394</v>
      </c>
      <c r="P378" s="60" t="s">
        <v>492</v>
      </c>
      <c r="Q378" s="40">
        <f t="shared" si="83"/>
        <v>0</v>
      </c>
      <c r="R378" s="10" t="s">
        <v>394</v>
      </c>
      <c r="S378" s="10"/>
      <c r="T378" s="12"/>
      <c r="V378" s="63"/>
      <c r="W378" s="61">
        <f t="shared" si="80"/>
        <v>0</v>
      </c>
      <c r="BA378" s="61" t="str">
        <f t="shared" si="81"/>
        <v>Nein</v>
      </c>
      <c r="BB378" s="67" t="str">
        <f t="shared" si="84"/>
        <v/>
      </c>
      <c r="BC378" s="67" t="str">
        <f t="shared" si="85"/>
        <v/>
      </c>
      <c r="BD378" s="67" t="str">
        <f t="shared" si="86"/>
        <v/>
      </c>
      <c r="BE378" s="67" t="str">
        <f t="shared" si="87"/>
        <v/>
      </c>
      <c r="BF378" s="66" t="str">
        <f t="shared" si="88"/>
        <v>m</v>
      </c>
      <c r="BG378" s="61" t="str">
        <f t="shared" si="89"/>
        <v>D</v>
      </c>
      <c r="BH378" s="61" t="str">
        <f t="shared" si="90"/>
        <v/>
      </c>
      <c r="BI378" s="61" t="str">
        <f t="shared" si="91"/>
        <v/>
      </c>
      <c r="BJ378" s="61" t="str">
        <f t="shared" si="92"/>
        <v/>
      </c>
      <c r="BK378" s="61" t="str">
        <f t="shared" si="82"/>
        <v/>
      </c>
      <c r="BL378" s="61" t="str">
        <f t="shared" si="93"/>
        <v/>
      </c>
      <c r="BM378" s="61">
        <f t="shared" si="94"/>
        <v>2025</v>
      </c>
      <c r="BN378" s="61" t="str">
        <f t="shared" si="95"/>
        <v/>
      </c>
    </row>
    <row r="379" spans="2:66" x14ac:dyDescent="0.25">
      <c r="B379" s="12"/>
      <c r="C379" s="24">
        <v>356</v>
      </c>
      <c r="D379" s="41" t="s">
        <v>394</v>
      </c>
      <c r="E379" s="1"/>
      <c r="F379" s="1"/>
      <c r="G379" s="1"/>
      <c r="H379" s="9"/>
      <c r="I379" s="2" t="s">
        <v>175</v>
      </c>
      <c r="J379" s="2" t="s">
        <v>241</v>
      </c>
      <c r="K379" s="1"/>
      <c r="L379" s="2" t="s">
        <v>394</v>
      </c>
      <c r="M379" s="2" t="s">
        <v>394</v>
      </c>
      <c r="N379" s="58" t="s">
        <v>398</v>
      </c>
      <c r="O379" s="2" t="s">
        <v>394</v>
      </c>
      <c r="P379" s="60" t="s">
        <v>492</v>
      </c>
      <c r="Q379" s="40">
        <f t="shared" si="83"/>
        <v>0</v>
      </c>
      <c r="R379" s="10" t="s">
        <v>394</v>
      </c>
      <c r="S379" s="10"/>
      <c r="T379" s="12"/>
      <c r="V379" s="63"/>
      <c r="W379" s="61">
        <f t="shared" si="80"/>
        <v>0</v>
      </c>
      <c r="BA379" s="61" t="str">
        <f t="shared" si="81"/>
        <v>Nein</v>
      </c>
      <c r="BB379" s="67" t="str">
        <f t="shared" si="84"/>
        <v/>
      </c>
      <c r="BC379" s="67" t="str">
        <f t="shared" si="85"/>
        <v/>
      </c>
      <c r="BD379" s="67" t="str">
        <f t="shared" si="86"/>
        <v/>
      </c>
      <c r="BE379" s="67" t="str">
        <f t="shared" si="87"/>
        <v/>
      </c>
      <c r="BF379" s="66" t="str">
        <f t="shared" si="88"/>
        <v>m</v>
      </c>
      <c r="BG379" s="61" t="str">
        <f t="shared" si="89"/>
        <v>D</v>
      </c>
      <c r="BH379" s="61" t="str">
        <f t="shared" si="90"/>
        <v/>
      </c>
      <c r="BI379" s="61" t="str">
        <f t="shared" si="91"/>
        <v/>
      </c>
      <c r="BJ379" s="61" t="str">
        <f t="shared" si="92"/>
        <v/>
      </c>
      <c r="BK379" s="61" t="str">
        <f t="shared" si="82"/>
        <v/>
      </c>
      <c r="BL379" s="61" t="str">
        <f t="shared" si="93"/>
        <v/>
      </c>
      <c r="BM379" s="61">
        <f t="shared" si="94"/>
        <v>2025</v>
      </c>
      <c r="BN379" s="61" t="str">
        <f t="shared" si="95"/>
        <v/>
      </c>
    </row>
    <row r="380" spans="2:66" x14ac:dyDescent="0.25">
      <c r="B380" s="12"/>
      <c r="C380" s="24">
        <v>357</v>
      </c>
      <c r="D380" s="41" t="s">
        <v>394</v>
      </c>
      <c r="E380" s="1"/>
      <c r="F380" s="1"/>
      <c r="G380" s="1"/>
      <c r="H380" s="9"/>
      <c r="I380" s="2" t="s">
        <v>175</v>
      </c>
      <c r="J380" s="2" t="s">
        <v>241</v>
      </c>
      <c r="K380" s="1"/>
      <c r="L380" s="2" t="s">
        <v>394</v>
      </c>
      <c r="M380" s="2" t="s">
        <v>394</v>
      </c>
      <c r="N380" s="58" t="s">
        <v>398</v>
      </c>
      <c r="O380" s="2" t="s">
        <v>394</v>
      </c>
      <c r="P380" s="60" t="s">
        <v>492</v>
      </c>
      <c r="Q380" s="40">
        <f t="shared" si="83"/>
        <v>0</v>
      </c>
      <c r="R380" s="10" t="s">
        <v>394</v>
      </c>
      <c r="S380" s="10"/>
      <c r="T380" s="12"/>
      <c r="V380" s="63"/>
      <c r="W380" s="61">
        <f t="shared" si="80"/>
        <v>0</v>
      </c>
      <c r="BA380" s="61" t="str">
        <f t="shared" si="81"/>
        <v>Nein</v>
      </c>
      <c r="BB380" s="67" t="str">
        <f t="shared" si="84"/>
        <v/>
      </c>
      <c r="BC380" s="67" t="str">
        <f t="shared" si="85"/>
        <v/>
      </c>
      <c r="BD380" s="67" t="str">
        <f t="shared" si="86"/>
        <v/>
      </c>
      <c r="BE380" s="67" t="str">
        <f t="shared" si="87"/>
        <v/>
      </c>
      <c r="BF380" s="66" t="str">
        <f t="shared" si="88"/>
        <v>m</v>
      </c>
      <c r="BG380" s="61" t="str">
        <f t="shared" si="89"/>
        <v>D</v>
      </c>
      <c r="BH380" s="61" t="str">
        <f t="shared" si="90"/>
        <v/>
      </c>
      <c r="BI380" s="61" t="str">
        <f t="shared" si="91"/>
        <v/>
      </c>
      <c r="BJ380" s="61" t="str">
        <f t="shared" si="92"/>
        <v/>
      </c>
      <c r="BK380" s="61" t="str">
        <f t="shared" si="82"/>
        <v/>
      </c>
      <c r="BL380" s="61" t="str">
        <f t="shared" si="93"/>
        <v/>
      </c>
      <c r="BM380" s="61">
        <f t="shared" si="94"/>
        <v>2025</v>
      </c>
      <c r="BN380" s="61" t="str">
        <f t="shared" si="95"/>
        <v/>
      </c>
    </row>
    <row r="381" spans="2:66" x14ac:dyDescent="0.25">
      <c r="B381" s="12"/>
      <c r="C381" s="24">
        <v>358</v>
      </c>
      <c r="D381" s="41" t="s">
        <v>394</v>
      </c>
      <c r="E381" s="1"/>
      <c r="F381" s="1"/>
      <c r="G381" s="1"/>
      <c r="H381" s="9"/>
      <c r="I381" s="2" t="s">
        <v>175</v>
      </c>
      <c r="J381" s="2" t="s">
        <v>241</v>
      </c>
      <c r="K381" s="1"/>
      <c r="L381" s="2" t="s">
        <v>394</v>
      </c>
      <c r="M381" s="2" t="s">
        <v>394</v>
      </c>
      <c r="N381" s="58" t="s">
        <v>398</v>
      </c>
      <c r="O381" s="2" t="s">
        <v>394</v>
      </c>
      <c r="P381" s="60" t="s">
        <v>492</v>
      </c>
      <c r="Q381" s="40">
        <f t="shared" si="83"/>
        <v>0</v>
      </c>
      <c r="R381" s="10" t="s">
        <v>394</v>
      </c>
      <c r="S381" s="10"/>
      <c r="T381" s="12"/>
      <c r="V381" s="63"/>
      <c r="W381" s="61">
        <f t="shared" si="80"/>
        <v>0</v>
      </c>
      <c r="BA381" s="61" t="str">
        <f t="shared" si="81"/>
        <v>Nein</v>
      </c>
      <c r="BB381" s="67" t="str">
        <f t="shared" si="84"/>
        <v/>
      </c>
      <c r="BC381" s="67" t="str">
        <f t="shared" si="85"/>
        <v/>
      </c>
      <c r="BD381" s="67" t="str">
        <f t="shared" si="86"/>
        <v/>
      </c>
      <c r="BE381" s="67" t="str">
        <f t="shared" si="87"/>
        <v/>
      </c>
      <c r="BF381" s="66" t="str">
        <f t="shared" si="88"/>
        <v>m</v>
      </c>
      <c r="BG381" s="61" t="str">
        <f t="shared" si="89"/>
        <v>D</v>
      </c>
      <c r="BH381" s="61" t="str">
        <f t="shared" si="90"/>
        <v/>
      </c>
      <c r="BI381" s="61" t="str">
        <f t="shared" si="91"/>
        <v/>
      </c>
      <c r="BJ381" s="61" t="str">
        <f t="shared" si="92"/>
        <v/>
      </c>
      <c r="BK381" s="61" t="str">
        <f t="shared" si="82"/>
        <v/>
      </c>
      <c r="BL381" s="61" t="str">
        <f t="shared" si="93"/>
        <v/>
      </c>
      <c r="BM381" s="61">
        <f t="shared" si="94"/>
        <v>2025</v>
      </c>
      <c r="BN381" s="61" t="str">
        <f t="shared" si="95"/>
        <v/>
      </c>
    </row>
    <row r="382" spans="2:66" x14ac:dyDescent="0.25">
      <c r="B382" s="12"/>
      <c r="C382" s="24">
        <v>359</v>
      </c>
      <c r="D382" s="41" t="s">
        <v>394</v>
      </c>
      <c r="E382" s="1"/>
      <c r="F382" s="1"/>
      <c r="G382" s="1"/>
      <c r="H382" s="9"/>
      <c r="I382" s="2" t="s">
        <v>175</v>
      </c>
      <c r="J382" s="2" t="s">
        <v>241</v>
      </c>
      <c r="K382" s="1"/>
      <c r="L382" s="2" t="s">
        <v>394</v>
      </c>
      <c r="M382" s="2" t="s">
        <v>394</v>
      </c>
      <c r="N382" s="58" t="s">
        <v>398</v>
      </c>
      <c r="O382" s="2" t="s">
        <v>394</v>
      </c>
      <c r="P382" s="60" t="s">
        <v>492</v>
      </c>
      <c r="Q382" s="40">
        <f t="shared" si="83"/>
        <v>0</v>
      </c>
      <c r="R382" s="10" t="s">
        <v>394</v>
      </c>
      <c r="S382" s="10"/>
      <c r="T382" s="12"/>
      <c r="V382" s="63"/>
      <c r="W382" s="61">
        <f t="shared" si="80"/>
        <v>0</v>
      </c>
      <c r="BA382" s="61" t="str">
        <f t="shared" si="81"/>
        <v>Nein</v>
      </c>
      <c r="BB382" s="67" t="str">
        <f t="shared" si="84"/>
        <v/>
      </c>
      <c r="BC382" s="67" t="str">
        <f t="shared" si="85"/>
        <v/>
      </c>
      <c r="BD382" s="67" t="str">
        <f t="shared" si="86"/>
        <v/>
      </c>
      <c r="BE382" s="67" t="str">
        <f t="shared" si="87"/>
        <v/>
      </c>
      <c r="BF382" s="66" t="str">
        <f t="shared" si="88"/>
        <v>m</v>
      </c>
      <c r="BG382" s="61" t="str">
        <f t="shared" si="89"/>
        <v>D</v>
      </c>
      <c r="BH382" s="61" t="str">
        <f t="shared" si="90"/>
        <v/>
      </c>
      <c r="BI382" s="61" t="str">
        <f t="shared" si="91"/>
        <v/>
      </c>
      <c r="BJ382" s="61" t="str">
        <f t="shared" si="92"/>
        <v/>
      </c>
      <c r="BK382" s="61" t="str">
        <f t="shared" si="82"/>
        <v/>
      </c>
      <c r="BL382" s="61" t="str">
        <f t="shared" si="93"/>
        <v/>
      </c>
      <c r="BM382" s="61">
        <f t="shared" si="94"/>
        <v>2025</v>
      </c>
      <c r="BN382" s="61" t="str">
        <f t="shared" si="95"/>
        <v/>
      </c>
    </row>
    <row r="383" spans="2:66" x14ac:dyDescent="0.25">
      <c r="B383" s="12"/>
      <c r="C383" s="24">
        <v>360</v>
      </c>
      <c r="D383" s="41" t="s">
        <v>394</v>
      </c>
      <c r="E383" s="1"/>
      <c r="F383" s="1"/>
      <c r="G383" s="1"/>
      <c r="H383" s="9"/>
      <c r="I383" s="2" t="s">
        <v>175</v>
      </c>
      <c r="J383" s="2" t="s">
        <v>241</v>
      </c>
      <c r="K383" s="1"/>
      <c r="L383" s="2" t="s">
        <v>394</v>
      </c>
      <c r="M383" s="2" t="s">
        <v>394</v>
      </c>
      <c r="N383" s="58" t="s">
        <v>398</v>
      </c>
      <c r="O383" s="2" t="s">
        <v>394</v>
      </c>
      <c r="P383" s="60" t="s">
        <v>492</v>
      </c>
      <c r="Q383" s="40">
        <f t="shared" si="83"/>
        <v>0</v>
      </c>
      <c r="R383" s="10" t="s">
        <v>394</v>
      </c>
      <c r="S383" s="10"/>
      <c r="T383" s="12"/>
      <c r="V383" s="63"/>
      <c r="W383" s="61">
        <f t="shared" si="80"/>
        <v>0</v>
      </c>
      <c r="BA383" s="61" t="str">
        <f t="shared" si="81"/>
        <v>Nein</v>
      </c>
      <c r="BB383" s="67" t="str">
        <f t="shared" si="84"/>
        <v/>
      </c>
      <c r="BC383" s="67" t="str">
        <f t="shared" si="85"/>
        <v/>
      </c>
      <c r="BD383" s="67" t="str">
        <f t="shared" si="86"/>
        <v/>
      </c>
      <c r="BE383" s="67" t="str">
        <f t="shared" si="87"/>
        <v/>
      </c>
      <c r="BF383" s="66" t="str">
        <f t="shared" si="88"/>
        <v>m</v>
      </c>
      <c r="BG383" s="61" t="str">
        <f t="shared" si="89"/>
        <v>D</v>
      </c>
      <c r="BH383" s="61" t="str">
        <f t="shared" si="90"/>
        <v/>
      </c>
      <c r="BI383" s="61" t="str">
        <f t="shared" si="91"/>
        <v/>
      </c>
      <c r="BJ383" s="61" t="str">
        <f t="shared" si="92"/>
        <v/>
      </c>
      <c r="BK383" s="61" t="str">
        <f t="shared" si="82"/>
        <v/>
      </c>
      <c r="BL383" s="61" t="str">
        <f t="shared" si="93"/>
        <v/>
      </c>
      <c r="BM383" s="61">
        <f t="shared" si="94"/>
        <v>2025</v>
      </c>
      <c r="BN383" s="61" t="str">
        <f t="shared" si="95"/>
        <v/>
      </c>
    </row>
    <row r="384" spans="2:66" x14ac:dyDescent="0.25">
      <c r="B384" s="12"/>
      <c r="C384" s="24">
        <v>361</v>
      </c>
      <c r="D384" s="41" t="s">
        <v>394</v>
      </c>
      <c r="E384" s="1"/>
      <c r="F384" s="1"/>
      <c r="G384" s="1"/>
      <c r="H384" s="9"/>
      <c r="I384" s="2" t="s">
        <v>175</v>
      </c>
      <c r="J384" s="2" t="s">
        <v>241</v>
      </c>
      <c r="K384" s="1"/>
      <c r="L384" s="2" t="s">
        <v>394</v>
      </c>
      <c r="M384" s="2" t="s">
        <v>394</v>
      </c>
      <c r="N384" s="58" t="s">
        <v>398</v>
      </c>
      <c r="O384" s="2" t="s">
        <v>394</v>
      </c>
      <c r="P384" s="60" t="s">
        <v>492</v>
      </c>
      <c r="Q384" s="40">
        <f t="shared" si="83"/>
        <v>0</v>
      </c>
      <c r="R384" s="10" t="s">
        <v>394</v>
      </c>
      <c r="S384" s="10"/>
      <c r="T384" s="12"/>
      <c r="V384" s="63"/>
      <c r="W384" s="61">
        <f t="shared" si="80"/>
        <v>0</v>
      </c>
      <c r="BA384" s="61" t="str">
        <f t="shared" si="81"/>
        <v>Nein</v>
      </c>
      <c r="BB384" s="67" t="str">
        <f t="shared" si="84"/>
        <v/>
      </c>
      <c r="BC384" s="67" t="str">
        <f t="shared" si="85"/>
        <v/>
      </c>
      <c r="BD384" s="67" t="str">
        <f t="shared" si="86"/>
        <v/>
      </c>
      <c r="BE384" s="67" t="str">
        <f t="shared" si="87"/>
        <v/>
      </c>
      <c r="BF384" s="66" t="str">
        <f t="shared" si="88"/>
        <v>m</v>
      </c>
      <c r="BG384" s="61" t="str">
        <f t="shared" si="89"/>
        <v>D</v>
      </c>
      <c r="BH384" s="61" t="str">
        <f t="shared" si="90"/>
        <v/>
      </c>
      <c r="BI384" s="61" t="str">
        <f t="shared" si="91"/>
        <v/>
      </c>
      <c r="BJ384" s="61" t="str">
        <f t="shared" si="92"/>
        <v/>
      </c>
      <c r="BK384" s="61" t="str">
        <f t="shared" si="82"/>
        <v/>
      </c>
      <c r="BL384" s="61" t="str">
        <f t="shared" si="93"/>
        <v/>
      </c>
      <c r="BM384" s="61">
        <f t="shared" si="94"/>
        <v>2025</v>
      </c>
      <c r="BN384" s="61" t="str">
        <f t="shared" si="95"/>
        <v/>
      </c>
    </row>
    <row r="385" spans="2:66" x14ac:dyDescent="0.25">
      <c r="B385" s="12"/>
      <c r="C385" s="24">
        <v>362</v>
      </c>
      <c r="D385" s="41" t="s">
        <v>394</v>
      </c>
      <c r="E385" s="1"/>
      <c r="F385" s="1"/>
      <c r="G385" s="1"/>
      <c r="H385" s="9"/>
      <c r="I385" s="2" t="s">
        <v>175</v>
      </c>
      <c r="J385" s="2" t="s">
        <v>241</v>
      </c>
      <c r="K385" s="1"/>
      <c r="L385" s="2" t="s">
        <v>394</v>
      </c>
      <c r="M385" s="2" t="s">
        <v>394</v>
      </c>
      <c r="N385" s="58" t="s">
        <v>398</v>
      </c>
      <c r="O385" s="2" t="s">
        <v>394</v>
      </c>
      <c r="P385" s="60" t="s">
        <v>492</v>
      </c>
      <c r="Q385" s="40">
        <f t="shared" si="83"/>
        <v>0</v>
      </c>
      <c r="R385" s="10" t="s">
        <v>394</v>
      </c>
      <c r="S385" s="10"/>
      <c r="T385" s="12"/>
      <c r="V385" s="63"/>
      <c r="W385" s="61">
        <f t="shared" si="80"/>
        <v>0</v>
      </c>
      <c r="BA385" s="61" t="str">
        <f t="shared" si="81"/>
        <v>Nein</v>
      </c>
      <c r="BB385" s="67" t="str">
        <f t="shared" si="84"/>
        <v/>
      </c>
      <c r="BC385" s="67" t="str">
        <f t="shared" si="85"/>
        <v/>
      </c>
      <c r="BD385" s="67" t="str">
        <f t="shared" si="86"/>
        <v/>
      </c>
      <c r="BE385" s="67" t="str">
        <f t="shared" si="87"/>
        <v/>
      </c>
      <c r="BF385" s="66" t="str">
        <f t="shared" si="88"/>
        <v>m</v>
      </c>
      <c r="BG385" s="61" t="str">
        <f t="shared" si="89"/>
        <v>D</v>
      </c>
      <c r="BH385" s="61" t="str">
        <f t="shared" si="90"/>
        <v/>
      </c>
      <c r="BI385" s="61" t="str">
        <f t="shared" si="91"/>
        <v/>
      </c>
      <c r="BJ385" s="61" t="str">
        <f t="shared" si="92"/>
        <v/>
      </c>
      <c r="BK385" s="61" t="str">
        <f t="shared" si="82"/>
        <v/>
      </c>
      <c r="BL385" s="61" t="str">
        <f t="shared" si="93"/>
        <v/>
      </c>
      <c r="BM385" s="61">
        <f t="shared" si="94"/>
        <v>2025</v>
      </c>
      <c r="BN385" s="61" t="str">
        <f t="shared" si="95"/>
        <v/>
      </c>
    </row>
    <row r="386" spans="2:66" x14ac:dyDescent="0.25">
      <c r="B386" s="12"/>
      <c r="C386" s="24">
        <v>363</v>
      </c>
      <c r="D386" s="41" t="s">
        <v>394</v>
      </c>
      <c r="E386" s="1"/>
      <c r="F386" s="1"/>
      <c r="G386" s="1"/>
      <c r="H386" s="9"/>
      <c r="I386" s="2" t="s">
        <v>175</v>
      </c>
      <c r="J386" s="2" t="s">
        <v>241</v>
      </c>
      <c r="K386" s="1"/>
      <c r="L386" s="2" t="s">
        <v>394</v>
      </c>
      <c r="M386" s="2" t="s">
        <v>394</v>
      </c>
      <c r="N386" s="58" t="s">
        <v>398</v>
      </c>
      <c r="O386" s="2" t="s">
        <v>394</v>
      </c>
      <c r="P386" s="60" t="s">
        <v>492</v>
      </c>
      <c r="Q386" s="40">
        <f t="shared" si="83"/>
        <v>0</v>
      </c>
      <c r="R386" s="10" t="s">
        <v>394</v>
      </c>
      <c r="S386" s="10"/>
      <c r="T386" s="12"/>
      <c r="V386" s="63"/>
      <c r="W386" s="61">
        <f t="shared" si="80"/>
        <v>0</v>
      </c>
      <c r="BA386" s="61" t="str">
        <f t="shared" si="81"/>
        <v>Nein</v>
      </c>
      <c r="BB386" s="67" t="str">
        <f t="shared" si="84"/>
        <v/>
      </c>
      <c r="BC386" s="67" t="str">
        <f t="shared" si="85"/>
        <v/>
      </c>
      <c r="BD386" s="67" t="str">
        <f t="shared" si="86"/>
        <v/>
      </c>
      <c r="BE386" s="67" t="str">
        <f t="shared" si="87"/>
        <v/>
      </c>
      <c r="BF386" s="66" t="str">
        <f t="shared" si="88"/>
        <v>m</v>
      </c>
      <c r="BG386" s="61" t="str">
        <f t="shared" si="89"/>
        <v>D</v>
      </c>
      <c r="BH386" s="61" t="str">
        <f t="shared" si="90"/>
        <v/>
      </c>
      <c r="BI386" s="61" t="str">
        <f t="shared" si="91"/>
        <v/>
      </c>
      <c r="BJ386" s="61" t="str">
        <f t="shared" si="92"/>
        <v/>
      </c>
      <c r="BK386" s="61" t="str">
        <f t="shared" si="82"/>
        <v/>
      </c>
      <c r="BL386" s="61" t="str">
        <f t="shared" si="93"/>
        <v/>
      </c>
      <c r="BM386" s="61">
        <f t="shared" si="94"/>
        <v>2025</v>
      </c>
      <c r="BN386" s="61" t="str">
        <f t="shared" si="95"/>
        <v/>
      </c>
    </row>
    <row r="387" spans="2:66" x14ac:dyDescent="0.25">
      <c r="B387" s="12"/>
      <c r="C387" s="24">
        <v>364</v>
      </c>
      <c r="D387" s="41" t="s">
        <v>394</v>
      </c>
      <c r="E387" s="1"/>
      <c r="F387" s="1"/>
      <c r="G387" s="1"/>
      <c r="H387" s="9"/>
      <c r="I387" s="2" t="s">
        <v>175</v>
      </c>
      <c r="J387" s="2" t="s">
        <v>241</v>
      </c>
      <c r="K387" s="1"/>
      <c r="L387" s="2" t="s">
        <v>394</v>
      </c>
      <c r="M387" s="2" t="s">
        <v>394</v>
      </c>
      <c r="N387" s="58" t="s">
        <v>398</v>
      </c>
      <c r="O387" s="2" t="s">
        <v>394</v>
      </c>
      <c r="P387" s="60" t="s">
        <v>492</v>
      </c>
      <c r="Q387" s="40">
        <f t="shared" si="83"/>
        <v>0</v>
      </c>
      <c r="R387" s="10" t="s">
        <v>394</v>
      </c>
      <c r="S387" s="10"/>
      <c r="T387" s="12"/>
      <c r="V387" s="63"/>
      <c r="W387" s="61">
        <f t="shared" si="80"/>
        <v>0</v>
      </c>
      <c r="BA387" s="61" t="str">
        <f t="shared" si="81"/>
        <v>Nein</v>
      </c>
      <c r="BB387" s="67" t="str">
        <f t="shared" si="84"/>
        <v/>
      </c>
      <c r="BC387" s="67" t="str">
        <f t="shared" si="85"/>
        <v/>
      </c>
      <c r="BD387" s="67" t="str">
        <f t="shared" si="86"/>
        <v/>
      </c>
      <c r="BE387" s="67" t="str">
        <f t="shared" si="87"/>
        <v/>
      </c>
      <c r="BF387" s="66" t="str">
        <f t="shared" si="88"/>
        <v>m</v>
      </c>
      <c r="BG387" s="61" t="str">
        <f t="shared" si="89"/>
        <v>D</v>
      </c>
      <c r="BH387" s="61" t="str">
        <f t="shared" si="90"/>
        <v/>
      </c>
      <c r="BI387" s="61" t="str">
        <f t="shared" si="91"/>
        <v/>
      </c>
      <c r="BJ387" s="61" t="str">
        <f t="shared" si="92"/>
        <v/>
      </c>
      <c r="BK387" s="61" t="str">
        <f t="shared" si="82"/>
        <v/>
      </c>
      <c r="BL387" s="61" t="str">
        <f t="shared" si="93"/>
        <v/>
      </c>
      <c r="BM387" s="61">
        <f t="shared" si="94"/>
        <v>2025</v>
      </c>
      <c r="BN387" s="61" t="str">
        <f t="shared" si="95"/>
        <v/>
      </c>
    </row>
    <row r="388" spans="2:66" x14ac:dyDescent="0.25">
      <c r="B388" s="12"/>
      <c r="C388" s="24">
        <v>365</v>
      </c>
      <c r="D388" s="41" t="s">
        <v>394</v>
      </c>
      <c r="E388" s="1"/>
      <c r="F388" s="1"/>
      <c r="G388" s="1"/>
      <c r="H388" s="9"/>
      <c r="I388" s="2" t="s">
        <v>175</v>
      </c>
      <c r="J388" s="2" t="s">
        <v>241</v>
      </c>
      <c r="K388" s="1"/>
      <c r="L388" s="2" t="s">
        <v>394</v>
      </c>
      <c r="M388" s="2" t="s">
        <v>394</v>
      </c>
      <c r="N388" s="58" t="s">
        <v>398</v>
      </c>
      <c r="O388" s="2" t="s">
        <v>394</v>
      </c>
      <c r="P388" s="60" t="s">
        <v>492</v>
      </c>
      <c r="Q388" s="40">
        <f t="shared" si="83"/>
        <v>0</v>
      </c>
      <c r="R388" s="10" t="s">
        <v>394</v>
      </c>
      <c r="S388" s="10"/>
      <c r="T388" s="12"/>
      <c r="V388" s="63"/>
      <c r="W388" s="61">
        <f t="shared" si="80"/>
        <v>0</v>
      </c>
      <c r="BA388" s="61" t="str">
        <f t="shared" si="81"/>
        <v>Nein</v>
      </c>
      <c r="BB388" s="67" t="str">
        <f t="shared" si="84"/>
        <v/>
      </c>
      <c r="BC388" s="67" t="str">
        <f t="shared" si="85"/>
        <v/>
      </c>
      <c r="BD388" s="67" t="str">
        <f t="shared" si="86"/>
        <v/>
      </c>
      <c r="BE388" s="67" t="str">
        <f t="shared" si="87"/>
        <v/>
      </c>
      <c r="BF388" s="66" t="str">
        <f t="shared" si="88"/>
        <v>m</v>
      </c>
      <c r="BG388" s="61" t="str">
        <f t="shared" si="89"/>
        <v>D</v>
      </c>
      <c r="BH388" s="61" t="str">
        <f t="shared" si="90"/>
        <v/>
      </c>
      <c r="BI388" s="61" t="str">
        <f t="shared" si="91"/>
        <v/>
      </c>
      <c r="BJ388" s="61" t="str">
        <f t="shared" si="92"/>
        <v/>
      </c>
      <c r="BK388" s="61" t="str">
        <f t="shared" si="82"/>
        <v/>
      </c>
      <c r="BL388" s="61" t="str">
        <f t="shared" si="93"/>
        <v/>
      </c>
      <c r="BM388" s="61">
        <f t="shared" si="94"/>
        <v>2025</v>
      </c>
      <c r="BN388" s="61" t="str">
        <f t="shared" si="95"/>
        <v/>
      </c>
    </row>
    <row r="389" spans="2:66" x14ac:dyDescent="0.25">
      <c r="B389" s="12"/>
      <c r="C389" s="24">
        <v>366</v>
      </c>
      <c r="D389" s="41" t="s">
        <v>394</v>
      </c>
      <c r="E389" s="1"/>
      <c r="F389" s="1"/>
      <c r="G389" s="1"/>
      <c r="H389" s="9"/>
      <c r="I389" s="2" t="s">
        <v>175</v>
      </c>
      <c r="J389" s="2" t="s">
        <v>241</v>
      </c>
      <c r="K389" s="1"/>
      <c r="L389" s="2" t="s">
        <v>394</v>
      </c>
      <c r="M389" s="2" t="s">
        <v>394</v>
      </c>
      <c r="N389" s="58" t="s">
        <v>398</v>
      </c>
      <c r="O389" s="2" t="s">
        <v>394</v>
      </c>
      <c r="P389" s="60" t="s">
        <v>492</v>
      </c>
      <c r="Q389" s="40">
        <f t="shared" si="83"/>
        <v>0</v>
      </c>
      <c r="R389" s="10" t="s">
        <v>394</v>
      </c>
      <c r="S389" s="10"/>
      <c r="T389" s="12"/>
      <c r="V389" s="63"/>
      <c r="W389" s="61">
        <f t="shared" si="80"/>
        <v>0</v>
      </c>
      <c r="BA389" s="61" t="str">
        <f t="shared" si="81"/>
        <v>Nein</v>
      </c>
      <c r="BB389" s="67" t="str">
        <f t="shared" si="84"/>
        <v/>
      </c>
      <c r="BC389" s="67" t="str">
        <f t="shared" si="85"/>
        <v/>
      </c>
      <c r="BD389" s="67" t="str">
        <f t="shared" si="86"/>
        <v/>
      </c>
      <c r="BE389" s="67" t="str">
        <f t="shared" si="87"/>
        <v/>
      </c>
      <c r="BF389" s="66" t="str">
        <f t="shared" si="88"/>
        <v>m</v>
      </c>
      <c r="BG389" s="61" t="str">
        <f t="shared" si="89"/>
        <v>D</v>
      </c>
      <c r="BH389" s="61" t="str">
        <f t="shared" si="90"/>
        <v/>
      </c>
      <c r="BI389" s="61" t="str">
        <f t="shared" si="91"/>
        <v/>
      </c>
      <c r="BJ389" s="61" t="str">
        <f t="shared" si="92"/>
        <v/>
      </c>
      <c r="BK389" s="61" t="str">
        <f t="shared" si="82"/>
        <v/>
      </c>
      <c r="BL389" s="61" t="str">
        <f t="shared" si="93"/>
        <v/>
      </c>
      <c r="BM389" s="61">
        <f t="shared" si="94"/>
        <v>2025</v>
      </c>
      <c r="BN389" s="61" t="str">
        <f t="shared" si="95"/>
        <v/>
      </c>
    </row>
    <row r="390" spans="2:66" x14ac:dyDescent="0.25">
      <c r="B390" s="12"/>
      <c r="C390" s="24">
        <v>367</v>
      </c>
      <c r="D390" s="41" t="s">
        <v>394</v>
      </c>
      <c r="E390" s="1"/>
      <c r="F390" s="1"/>
      <c r="G390" s="1"/>
      <c r="H390" s="9"/>
      <c r="I390" s="2" t="s">
        <v>175</v>
      </c>
      <c r="J390" s="2" t="s">
        <v>241</v>
      </c>
      <c r="K390" s="1"/>
      <c r="L390" s="2" t="s">
        <v>394</v>
      </c>
      <c r="M390" s="2" t="s">
        <v>394</v>
      </c>
      <c r="N390" s="58" t="s">
        <v>398</v>
      </c>
      <c r="O390" s="2" t="s">
        <v>394</v>
      </c>
      <c r="P390" s="60" t="s">
        <v>492</v>
      </c>
      <c r="Q390" s="40">
        <f t="shared" si="83"/>
        <v>0</v>
      </c>
      <c r="R390" s="10" t="s">
        <v>394</v>
      </c>
      <c r="S390" s="10"/>
      <c r="T390" s="12"/>
      <c r="V390" s="63"/>
      <c r="W390" s="61">
        <f t="shared" si="80"/>
        <v>0</v>
      </c>
      <c r="BA390" s="61" t="str">
        <f t="shared" si="81"/>
        <v>Nein</v>
      </c>
      <c r="BB390" s="67" t="str">
        <f t="shared" si="84"/>
        <v/>
      </c>
      <c r="BC390" s="67" t="str">
        <f t="shared" si="85"/>
        <v/>
      </c>
      <c r="BD390" s="67" t="str">
        <f t="shared" si="86"/>
        <v/>
      </c>
      <c r="BE390" s="67" t="str">
        <f t="shared" si="87"/>
        <v/>
      </c>
      <c r="BF390" s="66" t="str">
        <f t="shared" si="88"/>
        <v>m</v>
      </c>
      <c r="BG390" s="61" t="str">
        <f t="shared" si="89"/>
        <v>D</v>
      </c>
      <c r="BH390" s="61" t="str">
        <f t="shared" si="90"/>
        <v/>
      </c>
      <c r="BI390" s="61" t="str">
        <f t="shared" si="91"/>
        <v/>
      </c>
      <c r="BJ390" s="61" t="str">
        <f t="shared" si="92"/>
        <v/>
      </c>
      <c r="BK390" s="61" t="str">
        <f t="shared" si="82"/>
        <v/>
      </c>
      <c r="BL390" s="61" t="str">
        <f t="shared" si="93"/>
        <v/>
      </c>
      <c r="BM390" s="61">
        <f t="shared" si="94"/>
        <v>2025</v>
      </c>
      <c r="BN390" s="61" t="str">
        <f t="shared" si="95"/>
        <v/>
      </c>
    </row>
    <row r="391" spans="2:66" x14ac:dyDescent="0.25">
      <c r="B391" s="12"/>
      <c r="C391" s="24">
        <v>368</v>
      </c>
      <c r="D391" s="41" t="s">
        <v>394</v>
      </c>
      <c r="E391" s="1"/>
      <c r="F391" s="1"/>
      <c r="G391" s="1"/>
      <c r="H391" s="9"/>
      <c r="I391" s="2" t="s">
        <v>175</v>
      </c>
      <c r="J391" s="2" t="s">
        <v>241</v>
      </c>
      <c r="K391" s="1"/>
      <c r="L391" s="2" t="s">
        <v>394</v>
      </c>
      <c r="M391" s="2" t="s">
        <v>394</v>
      </c>
      <c r="N391" s="58" t="s">
        <v>398</v>
      </c>
      <c r="O391" s="2" t="s">
        <v>394</v>
      </c>
      <c r="P391" s="60" t="s">
        <v>492</v>
      </c>
      <c r="Q391" s="40">
        <f t="shared" si="83"/>
        <v>0</v>
      </c>
      <c r="R391" s="10" t="s">
        <v>394</v>
      </c>
      <c r="S391" s="10"/>
      <c r="T391" s="12"/>
      <c r="V391" s="63"/>
      <c r="W391" s="61">
        <f t="shared" si="80"/>
        <v>0</v>
      </c>
      <c r="BA391" s="61" t="str">
        <f t="shared" si="81"/>
        <v>Nein</v>
      </c>
      <c r="BB391" s="67" t="str">
        <f t="shared" si="84"/>
        <v/>
      </c>
      <c r="BC391" s="67" t="str">
        <f t="shared" si="85"/>
        <v/>
      </c>
      <c r="BD391" s="67" t="str">
        <f t="shared" si="86"/>
        <v/>
      </c>
      <c r="BE391" s="67" t="str">
        <f t="shared" si="87"/>
        <v/>
      </c>
      <c r="BF391" s="66" t="str">
        <f t="shared" si="88"/>
        <v>m</v>
      </c>
      <c r="BG391" s="61" t="str">
        <f t="shared" si="89"/>
        <v>D</v>
      </c>
      <c r="BH391" s="61" t="str">
        <f t="shared" si="90"/>
        <v/>
      </c>
      <c r="BI391" s="61" t="str">
        <f t="shared" si="91"/>
        <v/>
      </c>
      <c r="BJ391" s="61" t="str">
        <f t="shared" si="92"/>
        <v/>
      </c>
      <c r="BK391" s="61" t="str">
        <f t="shared" si="82"/>
        <v/>
      </c>
      <c r="BL391" s="61" t="str">
        <f t="shared" si="93"/>
        <v/>
      </c>
      <c r="BM391" s="61">
        <f t="shared" si="94"/>
        <v>2025</v>
      </c>
      <c r="BN391" s="61" t="str">
        <f t="shared" si="95"/>
        <v/>
      </c>
    </row>
    <row r="392" spans="2:66" x14ac:dyDescent="0.25">
      <c r="B392" s="12"/>
      <c r="C392" s="24">
        <v>369</v>
      </c>
      <c r="D392" s="41" t="s">
        <v>394</v>
      </c>
      <c r="E392" s="1"/>
      <c r="F392" s="1"/>
      <c r="G392" s="1"/>
      <c r="H392" s="9"/>
      <c r="I392" s="2" t="s">
        <v>175</v>
      </c>
      <c r="J392" s="2" t="s">
        <v>241</v>
      </c>
      <c r="K392" s="1"/>
      <c r="L392" s="2" t="s">
        <v>394</v>
      </c>
      <c r="M392" s="2" t="s">
        <v>394</v>
      </c>
      <c r="N392" s="58" t="s">
        <v>398</v>
      </c>
      <c r="O392" s="2" t="s">
        <v>394</v>
      </c>
      <c r="P392" s="60" t="s">
        <v>492</v>
      </c>
      <c r="Q392" s="40">
        <f t="shared" si="83"/>
        <v>0</v>
      </c>
      <c r="R392" s="10" t="s">
        <v>394</v>
      </c>
      <c r="S392" s="10"/>
      <c r="T392" s="12"/>
      <c r="V392" s="63"/>
      <c r="W392" s="61">
        <f t="shared" si="80"/>
        <v>0</v>
      </c>
      <c r="BA392" s="61" t="str">
        <f t="shared" si="81"/>
        <v>Nein</v>
      </c>
      <c r="BB392" s="67" t="str">
        <f t="shared" si="84"/>
        <v/>
      </c>
      <c r="BC392" s="67" t="str">
        <f t="shared" si="85"/>
        <v/>
      </c>
      <c r="BD392" s="67" t="str">
        <f t="shared" si="86"/>
        <v/>
      </c>
      <c r="BE392" s="67" t="str">
        <f t="shared" si="87"/>
        <v/>
      </c>
      <c r="BF392" s="66" t="str">
        <f t="shared" si="88"/>
        <v>m</v>
      </c>
      <c r="BG392" s="61" t="str">
        <f t="shared" si="89"/>
        <v>D</v>
      </c>
      <c r="BH392" s="61" t="str">
        <f t="shared" si="90"/>
        <v/>
      </c>
      <c r="BI392" s="61" t="str">
        <f t="shared" si="91"/>
        <v/>
      </c>
      <c r="BJ392" s="61" t="str">
        <f t="shared" si="92"/>
        <v/>
      </c>
      <c r="BK392" s="61" t="str">
        <f t="shared" si="82"/>
        <v/>
      </c>
      <c r="BL392" s="61" t="str">
        <f t="shared" si="93"/>
        <v/>
      </c>
      <c r="BM392" s="61">
        <f t="shared" si="94"/>
        <v>2025</v>
      </c>
      <c r="BN392" s="61" t="str">
        <f t="shared" si="95"/>
        <v/>
      </c>
    </row>
    <row r="393" spans="2:66" x14ac:dyDescent="0.25">
      <c r="B393" s="12"/>
      <c r="C393" s="24">
        <v>370</v>
      </c>
      <c r="D393" s="41" t="s">
        <v>394</v>
      </c>
      <c r="E393" s="1"/>
      <c r="F393" s="1"/>
      <c r="G393" s="1"/>
      <c r="H393" s="9"/>
      <c r="I393" s="2" t="s">
        <v>175</v>
      </c>
      <c r="J393" s="2" t="s">
        <v>241</v>
      </c>
      <c r="K393" s="1"/>
      <c r="L393" s="2" t="s">
        <v>394</v>
      </c>
      <c r="M393" s="2" t="s">
        <v>394</v>
      </c>
      <c r="N393" s="58" t="s">
        <v>398</v>
      </c>
      <c r="O393" s="2" t="s">
        <v>394</v>
      </c>
      <c r="P393" s="60" t="s">
        <v>492</v>
      </c>
      <c r="Q393" s="40">
        <f t="shared" si="83"/>
        <v>0</v>
      </c>
      <c r="R393" s="10" t="s">
        <v>394</v>
      </c>
      <c r="S393" s="10"/>
      <c r="T393" s="12"/>
      <c r="V393" s="63"/>
      <c r="W393" s="61">
        <f t="shared" si="80"/>
        <v>0</v>
      </c>
      <c r="BA393" s="61" t="str">
        <f t="shared" si="81"/>
        <v>Nein</v>
      </c>
      <c r="BB393" s="67" t="str">
        <f t="shared" si="84"/>
        <v/>
      </c>
      <c r="BC393" s="67" t="str">
        <f t="shared" si="85"/>
        <v/>
      </c>
      <c r="BD393" s="67" t="str">
        <f t="shared" si="86"/>
        <v/>
      </c>
      <c r="BE393" s="67" t="str">
        <f t="shared" si="87"/>
        <v/>
      </c>
      <c r="BF393" s="66" t="str">
        <f t="shared" si="88"/>
        <v>m</v>
      </c>
      <c r="BG393" s="61" t="str">
        <f t="shared" si="89"/>
        <v>D</v>
      </c>
      <c r="BH393" s="61" t="str">
        <f t="shared" si="90"/>
        <v/>
      </c>
      <c r="BI393" s="61" t="str">
        <f t="shared" si="91"/>
        <v/>
      </c>
      <c r="BJ393" s="61" t="str">
        <f t="shared" si="92"/>
        <v/>
      </c>
      <c r="BK393" s="61" t="str">
        <f t="shared" si="82"/>
        <v/>
      </c>
      <c r="BL393" s="61" t="str">
        <f t="shared" si="93"/>
        <v/>
      </c>
      <c r="BM393" s="61">
        <f t="shared" si="94"/>
        <v>2025</v>
      </c>
      <c r="BN393" s="61" t="str">
        <f t="shared" si="95"/>
        <v/>
      </c>
    </row>
    <row r="394" spans="2:66" x14ac:dyDescent="0.25">
      <c r="B394" s="12"/>
      <c r="C394" s="24">
        <v>371</v>
      </c>
      <c r="D394" s="41" t="s">
        <v>394</v>
      </c>
      <c r="E394" s="1"/>
      <c r="F394" s="1"/>
      <c r="G394" s="1"/>
      <c r="H394" s="9"/>
      <c r="I394" s="2" t="s">
        <v>175</v>
      </c>
      <c r="J394" s="2" t="s">
        <v>241</v>
      </c>
      <c r="K394" s="1"/>
      <c r="L394" s="2" t="s">
        <v>394</v>
      </c>
      <c r="M394" s="2" t="s">
        <v>394</v>
      </c>
      <c r="N394" s="58" t="s">
        <v>398</v>
      </c>
      <c r="O394" s="2" t="s">
        <v>394</v>
      </c>
      <c r="P394" s="60" t="s">
        <v>492</v>
      </c>
      <c r="Q394" s="40">
        <f t="shared" si="83"/>
        <v>0</v>
      </c>
      <c r="R394" s="10" t="s">
        <v>394</v>
      </c>
      <c r="S394" s="10"/>
      <c r="T394" s="12"/>
      <c r="V394" s="63"/>
      <c r="W394" s="61">
        <f t="shared" si="80"/>
        <v>0</v>
      </c>
      <c r="BA394" s="61" t="str">
        <f t="shared" si="81"/>
        <v>Nein</v>
      </c>
      <c r="BB394" s="67" t="str">
        <f t="shared" si="84"/>
        <v/>
      </c>
      <c r="BC394" s="67" t="str">
        <f t="shared" si="85"/>
        <v/>
      </c>
      <c r="BD394" s="67" t="str">
        <f t="shared" si="86"/>
        <v/>
      </c>
      <c r="BE394" s="67" t="str">
        <f t="shared" si="87"/>
        <v/>
      </c>
      <c r="BF394" s="66" t="str">
        <f t="shared" si="88"/>
        <v>m</v>
      </c>
      <c r="BG394" s="61" t="str">
        <f t="shared" si="89"/>
        <v>D</v>
      </c>
      <c r="BH394" s="61" t="str">
        <f t="shared" si="90"/>
        <v/>
      </c>
      <c r="BI394" s="61" t="str">
        <f t="shared" si="91"/>
        <v/>
      </c>
      <c r="BJ394" s="61" t="str">
        <f t="shared" si="92"/>
        <v/>
      </c>
      <c r="BK394" s="61" t="str">
        <f t="shared" si="82"/>
        <v/>
      </c>
      <c r="BL394" s="61" t="str">
        <f t="shared" si="93"/>
        <v/>
      </c>
      <c r="BM394" s="61">
        <f t="shared" si="94"/>
        <v>2025</v>
      </c>
      <c r="BN394" s="61" t="str">
        <f t="shared" si="95"/>
        <v/>
      </c>
    </row>
    <row r="395" spans="2:66" x14ac:dyDescent="0.25">
      <c r="B395" s="12"/>
      <c r="C395" s="24">
        <v>372</v>
      </c>
      <c r="D395" s="41" t="s">
        <v>394</v>
      </c>
      <c r="E395" s="1"/>
      <c r="F395" s="1"/>
      <c r="G395" s="1"/>
      <c r="H395" s="9"/>
      <c r="I395" s="2" t="s">
        <v>175</v>
      </c>
      <c r="J395" s="2" t="s">
        <v>241</v>
      </c>
      <c r="K395" s="1"/>
      <c r="L395" s="2" t="s">
        <v>394</v>
      </c>
      <c r="M395" s="2" t="s">
        <v>394</v>
      </c>
      <c r="N395" s="58" t="s">
        <v>398</v>
      </c>
      <c r="O395" s="2" t="s">
        <v>394</v>
      </c>
      <c r="P395" s="60" t="s">
        <v>492</v>
      </c>
      <c r="Q395" s="40">
        <f t="shared" si="83"/>
        <v>0</v>
      </c>
      <c r="R395" s="10" t="s">
        <v>394</v>
      </c>
      <c r="S395" s="10"/>
      <c r="T395" s="12"/>
      <c r="V395" s="63"/>
      <c r="W395" s="61">
        <f t="shared" si="80"/>
        <v>0</v>
      </c>
      <c r="BA395" s="61" t="str">
        <f t="shared" si="81"/>
        <v>Nein</v>
      </c>
      <c r="BB395" s="67" t="str">
        <f t="shared" si="84"/>
        <v/>
      </c>
      <c r="BC395" s="67" t="str">
        <f t="shared" si="85"/>
        <v/>
      </c>
      <c r="BD395" s="67" t="str">
        <f t="shared" si="86"/>
        <v/>
      </c>
      <c r="BE395" s="67" t="str">
        <f t="shared" si="87"/>
        <v/>
      </c>
      <c r="BF395" s="66" t="str">
        <f t="shared" si="88"/>
        <v>m</v>
      </c>
      <c r="BG395" s="61" t="str">
        <f t="shared" si="89"/>
        <v>D</v>
      </c>
      <c r="BH395" s="61" t="str">
        <f t="shared" si="90"/>
        <v/>
      </c>
      <c r="BI395" s="61" t="str">
        <f t="shared" si="91"/>
        <v/>
      </c>
      <c r="BJ395" s="61" t="str">
        <f t="shared" si="92"/>
        <v/>
      </c>
      <c r="BK395" s="61" t="str">
        <f t="shared" si="82"/>
        <v/>
      </c>
      <c r="BL395" s="61" t="str">
        <f t="shared" si="93"/>
        <v/>
      </c>
      <c r="BM395" s="61">
        <f t="shared" si="94"/>
        <v>2025</v>
      </c>
      <c r="BN395" s="61" t="str">
        <f t="shared" si="95"/>
        <v/>
      </c>
    </row>
    <row r="396" spans="2:66" x14ac:dyDescent="0.25">
      <c r="B396" s="12"/>
      <c r="C396" s="24">
        <v>373</v>
      </c>
      <c r="D396" s="41" t="s">
        <v>394</v>
      </c>
      <c r="E396" s="1"/>
      <c r="F396" s="1"/>
      <c r="G396" s="1"/>
      <c r="H396" s="9"/>
      <c r="I396" s="2" t="s">
        <v>175</v>
      </c>
      <c r="J396" s="2" t="s">
        <v>241</v>
      </c>
      <c r="K396" s="1"/>
      <c r="L396" s="2" t="s">
        <v>394</v>
      </c>
      <c r="M396" s="2" t="s">
        <v>394</v>
      </c>
      <c r="N396" s="58" t="s">
        <v>398</v>
      </c>
      <c r="O396" s="2" t="s">
        <v>394</v>
      </c>
      <c r="P396" s="60" t="s">
        <v>492</v>
      </c>
      <c r="Q396" s="40">
        <f t="shared" si="83"/>
        <v>0</v>
      </c>
      <c r="R396" s="10" t="s">
        <v>394</v>
      </c>
      <c r="S396" s="10"/>
      <c r="T396" s="12"/>
      <c r="V396" s="63"/>
      <c r="W396" s="61">
        <f t="shared" si="80"/>
        <v>0</v>
      </c>
      <c r="BA396" s="61" t="str">
        <f t="shared" si="81"/>
        <v>Nein</v>
      </c>
      <c r="BB396" s="67" t="str">
        <f t="shared" si="84"/>
        <v/>
      </c>
      <c r="BC396" s="67" t="str">
        <f t="shared" si="85"/>
        <v/>
      </c>
      <c r="BD396" s="67" t="str">
        <f t="shared" si="86"/>
        <v/>
      </c>
      <c r="BE396" s="67" t="str">
        <f t="shared" si="87"/>
        <v/>
      </c>
      <c r="BF396" s="66" t="str">
        <f t="shared" si="88"/>
        <v>m</v>
      </c>
      <c r="BG396" s="61" t="str">
        <f t="shared" si="89"/>
        <v>D</v>
      </c>
      <c r="BH396" s="61" t="str">
        <f t="shared" si="90"/>
        <v/>
      </c>
      <c r="BI396" s="61" t="str">
        <f t="shared" si="91"/>
        <v/>
      </c>
      <c r="BJ396" s="61" t="str">
        <f t="shared" si="92"/>
        <v/>
      </c>
      <c r="BK396" s="61" t="str">
        <f t="shared" si="82"/>
        <v/>
      </c>
      <c r="BL396" s="61" t="str">
        <f t="shared" si="93"/>
        <v/>
      </c>
      <c r="BM396" s="61">
        <f t="shared" si="94"/>
        <v>2025</v>
      </c>
      <c r="BN396" s="61" t="str">
        <f t="shared" si="95"/>
        <v/>
      </c>
    </row>
    <row r="397" spans="2:66" x14ac:dyDescent="0.25">
      <c r="B397" s="12"/>
      <c r="C397" s="24">
        <v>374</v>
      </c>
      <c r="D397" s="41" t="s">
        <v>394</v>
      </c>
      <c r="E397" s="1"/>
      <c r="F397" s="1"/>
      <c r="G397" s="1"/>
      <c r="H397" s="9"/>
      <c r="I397" s="2" t="s">
        <v>175</v>
      </c>
      <c r="J397" s="2" t="s">
        <v>241</v>
      </c>
      <c r="K397" s="1"/>
      <c r="L397" s="2" t="s">
        <v>394</v>
      </c>
      <c r="M397" s="2" t="s">
        <v>394</v>
      </c>
      <c r="N397" s="58" t="s">
        <v>398</v>
      </c>
      <c r="O397" s="2" t="s">
        <v>394</v>
      </c>
      <c r="P397" s="60" t="s">
        <v>492</v>
      </c>
      <c r="Q397" s="40">
        <f t="shared" si="83"/>
        <v>0</v>
      </c>
      <c r="R397" s="10" t="s">
        <v>394</v>
      </c>
      <c r="S397" s="10"/>
      <c r="T397" s="12"/>
      <c r="V397" s="63"/>
      <c r="W397" s="61">
        <f t="shared" si="80"/>
        <v>0</v>
      </c>
      <c r="BA397" s="61" t="str">
        <f t="shared" si="81"/>
        <v>Nein</v>
      </c>
      <c r="BB397" s="67" t="str">
        <f t="shared" si="84"/>
        <v/>
      </c>
      <c r="BC397" s="67" t="str">
        <f t="shared" si="85"/>
        <v/>
      </c>
      <c r="BD397" s="67" t="str">
        <f t="shared" si="86"/>
        <v/>
      </c>
      <c r="BE397" s="67" t="str">
        <f t="shared" si="87"/>
        <v/>
      </c>
      <c r="BF397" s="66" t="str">
        <f t="shared" si="88"/>
        <v>m</v>
      </c>
      <c r="BG397" s="61" t="str">
        <f t="shared" si="89"/>
        <v>D</v>
      </c>
      <c r="BH397" s="61" t="str">
        <f t="shared" si="90"/>
        <v/>
      </c>
      <c r="BI397" s="61" t="str">
        <f t="shared" si="91"/>
        <v/>
      </c>
      <c r="BJ397" s="61" t="str">
        <f t="shared" si="92"/>
        <v/>
      </c>
      <c r="BK397" s="61" t="str">
        <f t="shared" si="82"/>
        <v/>
      </c>
      <c r="BL397" s="61" t="str">
        <f t="shared" si="93"/>
        <v/>
      </c>
      <c r="BM397" s="61">
        <f t="shared" si="94"/>
        <v>2025</v>
      </c>
      <c r="BN397" s="61" t="str">
        <f t="shared" si="95"/>
        <v/>
      </c>
    </row>
    <row r="398" spans="2:66" x14ac:dyDescent="0.25">
      <c r="B398" s="12"/>
      <c r="C398" s="24">
        <v>375</v>
      </c>
      <c r="D398" s="41" t="s">
        <v>394</v>
      </c>
      <c r="E398" s="1"/>
      <c r="F398" s="1"/>
      <c r="G398" s="1"/>
      <c r="H398" s="9"/>
      <c r="I398" s="2" t="s">
        <v>175</v>
      </c>
      <c r="J398" s="2" t="s">
        <v>241</v>
      </c>
      <c r="K398" s="1"/>
      <c r="L398" s="2" t="s">
        <v>394</v>
      </c>
      <c r="M398" s="2" t="s">
        <v>394</v>
      </c>
      <c r="N398" s="58" t="s">
        <v>398</v>
      </c>
      <c r="O398" s="2" t="s">
        <v>394</v>
      </c>
      <c r="P398" s="60" t="s">
        <v>492</v>
      </c>
      <c r="Q398" s="40">
        <f t="shared" si="83"/>
        <v>0</v>
      </c>
      <c r="R398" s="10" t="s">
        <v>394</v>
      </c>
      <c r="S398" s="10"/>
      <c r="T398" s="12"/>
      <c r="V398" s="63"/>
      <c r="W398" s="61">
        <f t="shared" si="80"/>
        <v>0</v>
      </c>
      <c r="BA398" s="61" t="str">
        <f t="shared" si="81"/>
        <v>Nein</v>
      </c>
      <c r="BB398" s="67" t="str">
        <f t="shared" si="84"/>
        <v/>
      </c>
      <c r="BC398" s="67" t="str">
        <f t="shared" si="85"/>
        <v/>
      </c>
      <c r="BD398" s="67" t="str">
        <f t="shared" si="86"/>
        <v/>
      </c>
      <c r="BE398" s="67" t="str">
        <f t="shared" si="87"/>
        <v/>
      </c>
      <c r="BF398" s="66" t="str">
        <f t="shared" si="88"/>
        <v>m</v>
      </c>
      <c r="BG398" s="61" t="str">
        <f t="shared" si="89"/>
        <v>D</v>
      </c>
      <c r="BH398" s="61" t="str">
        <f t="shared" si="90"/>
        <v/>
      </c>
      <c r="BI398" s="61" t="str">
        <f t="shared" si="91"/>
        <v/>
      </c>
      <c r="BJ398" s="61" t="str">
        <f t="shared" si="92"/>
        <v/>
      </c>
      <c r="BK398" s="61" t="str">
        <f t="shared" si="82"/>
        <v/>
      </c>
      <c r="BL398" s="61" t="str">
        <f t="shared" si="93"/>
        <v/>
      </c>
      <c r="BM398" s="61">
        <f t="shared" si="94"/>
        <v>2025</v>
      </c>
      <c r="BN398" s="61" t="str">
        <f t="shared" si="95"/>
        <v/>
      </c>
    </row>
    <row r="399" spans="2:66" x14ac:dyDescent="0.25">
      <c r="B399" s="12"/>
      <c r="C399" s="24">
        <v>376</v>
      </c>
      <c r="D399" s="41" t="s">
        <v>394</v>
      </c>
      <c r="E399" s="1"/>
      <c r="F399" s="1"/>
      <c r="G399" s="1"/>
      <c r="H399" s="9"/>
      <c r="I399" s="2" t="s">
        <v>175</v>
      </c>
      <c r="J399" s="2" t="s">
        <v>241</v>
      </c>
      <c r="K399" s="1"/>
      <c r="L399" s="2" t="s">
        <v>394</v>
      </c>
      <c r="M399" s="2" t="s">
        <v>394</v>
      </c>
      <c r="N399" s="58" t="s">
        <v>398</v>
      </c>
      <c r="O399" s="2" t="s">
        <v>394</v>
      </c>
      <c r="P399" s="60" t="s">
        <v>492</v>
      </c>
      <c r="Q399" s="40">
        <f t="shared" si="83"/>
        <v>0</v>
      </c>
      <c r="R399" s="10" t="s">
        <v>394</v>
      </c>
      <c r="S399" s="10"/>
      <c r="T399" s="12"/>
      <c r="V399" s="63"/>
      <c r="W399" s="61">
        <f t="shared" si="80"/>
        <v>0</v>
      </c>
      <c r="BA399" s="61" t="str">
        <f t="shared" si="81"/>
        <v>Nein</v>
      </c>
      <c r="BB399" s="67" t="str">
        <f t="shared" si="84"/>
        <v/>
      </c>
      <c r="BC399" s="67" t="str">
        <f t="shared" si="85"/>
        <v/>
      </c>
      <c r="BD399" s="67" t="str">
        <f t="shared" si="86"/>
        <v/>
      </c>
      <c r="BE399" s="67" t="str">
        <f t="shared" si="87"/>
        <v/>
      </c>
      <c r="BF399" s="66" t="str">
        <f t="shared" si="88"/>
        <v>m</v>
      </c>
      <c r="BG399" s="61" t="str">
        <f t="shared" si="89"/>
        <v>D</v>
      </c>
      <c r="BH399" s="61" t="str">
        <f t="shared" si="90"/>
        <v/>
      </c>
      <c r="BI399" s="61" t="str">
        <f t="shared" si="91"/>
        <v/>
      </c>
      <c r="BJ399" s="61" t="str">
        <f t="shared" si="92"/>
        <v/>
      </c>
      <c r="BK399" s="61" t="str">
        <f t="shared" si="82"/>
        <v/>
      </c>
      <c r="BL399" s="61" t="str">
        <f t="shared" si="93"/>
        <v/>
      </c>
      <c r="BM399" s="61">
        <f t="shared" si="94"/>
        <v>2025</v>
      </c>
      <c r="BN399" s="61" t="str">
        <f t="shared" si="95"/>
        <v/>
      </c>
    </row>
    <row r="400" spans="2:66" x14ac:dyDescent="0.25">
      <c r="B400" s="12"/>
      <c r="C400" s="24">
        <v>377</v>
      </c>
      <c r="D400" s="41" t="s">
        <v>394</v>
      </c>
      <c r="E400" s="1"/>
      <c r="F400" s="1"/>
      <c r="G400" s="1"/>
      <c r="H400" s="9"/>
      <c r="I400" s="2" t="s">
        <v>175</v>
      </c>
      <c r="J400" s="2" t="s">
        <v>241</v>
      </c>
      <c r="K400" s="1"/>
      <c r="L400" s="2" t="s">
        <v>394</v>
      </c>
      <c r="M400" s="2" t="s">
        <v>394</v>
      </c>
      <c r="N400" s="58" t="s">
        <v>398</v>
      </c>
      <c r="O400" s="2" t="s">
        <v>394</v>
      </c>
      <c r="P400" s="60" t="s">
        <v>492</v>
      </c>
      <c r="Q400" s="40">
        <f t="shared" si="83"/>
        <v>0</v>
      </c>
      <c r="R400" s="10" t="s">
        <v>394</v>
      </c>
      <c r="S400" s="10"/>
      <c r="T400" s="12"/>
      <c r="V400" s="63"/>
      <c r="W400" s="61">
        <f t="shared" si="80"/>
        <v>0</v>
      </c>
      <c r="BA400" s="61" t="str">
        <f t="shared" si="81"/>
        <v>Nein</v>
      </c>
      <c r="BB400" s="67" t="str">
        <f t="shared" si="84"/>
        <v/>
      </c>
      <c r="BC400" s="67" t="str">
        <f t="shared" si="85"/>
        <v/>
      </c>
      <c r="BD400" s="67" t="str">
        <f t="shared" si="86"/>
        <v/>
      </c>
      <c r="BE400" s="67" t="str">
        <f t="shared" si="87"/>
        <v/>
      </c>
      <c r="BF400" s="66" t="str">
        <f t="shared" si="88"/>
        <v>m</v>
      </c>
      <c r="BG400" s="61" t="str">
        <f t="shared" si="89"/>
        <v>D</v>
      </c>
      <c r="BH400" s="61" t="str">
        <f t="shared" si="90"/>
        <v/>
      </c>
      <c r="BI400" s="61" t="str">
        <f t="shared" si="91"/>
        <v/>
      </c>
      <c r="BJ400" s="61" t="str">
        <f t="shared" si="92"/>
        <v/>
      </c>
      <c r="BK400" s="61" t="str">
        <f t="shared" si="82"/>
        <v/>
      </c>
      <c r="BL400" s="61" t="str">
        <f t="shared" si="93"/>
        <v/>
      </c>
      <c r="BM400" s="61">
        <f t="shared" si="94"/>
        <v>2025</v>
      </c>
      <c r="BN400" s="61" t="str">
        <f t="shared" si="95"/>
        <v/>
      </c>
    </row>
    <row r="401" spans="2:66" x14ac:dyDescent="0.25">
      <c r="B401" s="12"/>
      <c r="C401" s="24">
        <v>378</v>
      </c>
      <c r="D401" s="41" t="s">
        <v>394</v>
      </c>
      <c r="E401" s="1"/>
      <c r="F401" s="1"/>
      <c r="G401" s="1"/>
      <c r="H401" s="9"/>
      <c r="I401" s="2" t="s">
        <v>175</v>
      </c>
      <c r="J401" s="2" t="s">
        <v>241</v>
      </c>
      <c r="K401" s="1"/>
      <c r="L401" s="2" t="s">
        <v>394</v>
      </c>
      <c r="M401" s="2" t="s">
        <v>394</v>
      </c>
      <c r="N401" s="58" t="s">
        <v>398</v>
      </c>
      <c r="O401" s="2" t="s">
        <v>394</v>
      </c>
      <c r="P401" s="60" t="s">
        <v>492</v>
      </c>
      <c r="Q401" s="40">
        <f t="shared" si="83"/>
        <v>0</v>
      </c>
      <c r="R401" s="10" t="s">
        <v>394</v>
      </c>
      <c r="S401" s="10"/>
      <c r="T401" s="12"/>
      <c r="V401" s="63"/>
      <c r="W401" s="61">
        <f t="shared" si="80"/>
        <v>0</v>
      </c>
      <c r="BA401" s="61" t="str">
        <f t="shared" si="81"/>
        <v>Nein</v>
      </c>
      <c r="BB401" s="67" t="str">
        <f t="shared" si="84"/>
        <v/>
      </c>
      <c r="BC401" s="67" t="str">
        <f t="shared" si="85"/>
        <v/>
      </c>
      <c r="BD401" s="67" t="str">
        <f t="shared" si="86"/>
        <v/>
      </c>
      <c r="BE401" s="67" t="str">
        <f t="shared" si="87"/>
        <v/>
      </c>
      <c r="BF401" s="66" t="str">
        <f t="shared" si="88"/>
        <v>m</v>
      </c>
      <c r="BG401" s="61" t="str">
        <f t="shared" si="89"/>
        <v>D</v>
      </c>
      <c r="BH401" s="61" t="str">
        <f t="shared" si="90"/>
        <v/>
      </c>
      <c r="BI401" s="61" t="str">
        <f t="shared" si="91"/>
        <v/>
      </c>
      <c r="BJ401" s="61" t="str">
        <f t="shared" si="92"/>
        <v/>
      </c>
      <c r="BK401" s="61" t="str">
        <f t="shared" si="82"/>
        <v/>
      </c>
      <c r="BL401" s="61" t="str">
        <f t="shared" si="93"/>
        <v/>
      </c>
      <c r="BM401" s="61">
        <f t="shared" si="94"/>
        <v>2025</v>
      </c>
      <c r="BN401" s="61" t="str">
        <f t="shared" si="95"/>
        <v/>
      </c>
    </row>
    <row r="402" spans="2:66" x14ac:dyDescent="0.25">
      <c r="B402" s="12"/>
      <c r="C402" s="24">
        <v>379</v>
      </c>
      <c r="D402" s="41" t="s">
        <v>394</v>
      </c>
      <c r="E402" s="1"/>
      <c r="F402" s="1"/>
      <c r="G402" s="1"/>
      <c r="H402" s="9"/>
      <c r="I402" s="2" t="s">
        <v>175</v>
      </c>
      <c r="J402" s="2" t="s">
        <v>241</v>
      </c>
      <c r="K402" s="1"/>
      <c r="L402" s="2" t="s">
        <v>394</v>
      </c>
      <c r="M402" s="2" t="s">
        <v>394</v>
      </c>
      <c r="N402" s="58" t="s">
        <v>398</v>
      </c>
      <c r="O402" s="2" t="s">
        <v>394</v>
      </c>
      <c r="P402" s="60" t="s">
        <v>492</v>
      </c>
      <c r="Q402" s="40">
        <f t="shared" si="83"/>
        <v>0</v>
      </c>
      <c r="R402" s="10" t="s">
        <v>394</v>
      </c>
      <c r="S402" s="10"/>
      <c r="T402" s="12"/>
      <c r="V402" s="63"/>
      <c r="W402" s="61">
        <f t="shared" si="80"/>
        <v>0</v>
      </c>
      <c r="BA402" s="61" t="str">
        <f t="shared" si="81"/>
        <v>Nein</v>
      </c>
      <c r="BB402" s="67" t="str">
        <f t="shared" si="84"/>
        <v/>
      </c>
      <c r="BC402" s="67" t="str">
        <f t="shared" si="85"/>
        <v/>
      </c>
      <c r="BD402" s="67" t="str">
        <f t="shared" si="86"/>
        <v/>
      </c>
      <c r="BE402" s="67" t="str">
        <f t="shared" si="87"/>
        <v/>
      </c>
      <c r="BF402" s="66" t="str">
        <f t="shared" si="88"/>
        <v>m</v>
      </c>
      <c r="BG402" s="61" t="str">
        <f t="shared" si="89"/>
        <v>D</v>
      </c>
      <c r="BH402" s="61" t="str">
        <f t="shared" si="90"/>
        <v/>
      </c>
      <c r="BI402" s="61" t="str">
        <f t="shared" si="91"/>
        <v/>
      </c>
      <c r="BJ402" s="61" t="str">
        <f t="shared" si="92"/>
        <v/>
      </c>
      <c r="BK402" s="61" t="str">
        <f t="shared" si="82"/>
        <v/>
      </c>
      <c r="BL402" s="61" t="str">
        <f t="shared" si="93"/>
        <v/>
      </c>
      <c r="BM402" s="61">
        <f t="shared" si="94"/>
        <v>2025</v>
      </c>
      <c r="BN402" s="61" t="str">
        <f t="shared" si="95"/>
        <v/>
      </c>
    </row>
    <row r="403" spans="2:66" x14ac:dyDescent="0.25">
      <c r="B403" s="12"/>
      <c r="C403" s="24">
        <v>380</v>
      </c>
      <c r="D403" s="41" t="s">
        <v>394</v>
      </c>
      <c r="E403" s="1"/>
      <c r="F403" s="1"/>
      <c r="G403" s="1"/>
      <c r="H403" s="9"/>
      <c r="I403" s="2" t="s">
        <v>175</v>
      </c>
      <c r="J403" s="2" t="s">
        <v>241</v>
      </c>
      <c r="K403" s="1"/>
      <c r="L403" s="2" t="s">
        <v>394</v>
      </c>
      <c r="M403" s="2" t="s">
        <v>394</v>
      </c>
      <c r="N403" s="58" t="s">
        <v>398</v>
      </c>
      <c r="O403" s="2" t="s">
        <v>394</v>
      </c>
      <c r="P403" s="60" t="s">
        <v>492</v>
      </c>
      <c r="Q403" s="40">
        <f t="shared" si="83"/>
        <v>0</v>
      </c>
      <c r="R403" s="10" t="s">
        <v>394</v>
      </c>
      <c r="S403" s="10"/>
      <c r="T403" s="12"/>
      <c r="V403" s="63"/>
      <c r="W403" s="61">
        <f t="shared" si="80"/>
        <v>0</v>
      </c>
      <c r="BA403" s="61" t="str">
        <f t="shared" si="81"/>
        <v>Nein</v>
      </c>
      <c r="BB403" s="67" t="str">
        <f t="shared" si="84"/>
        <v/>
      </c>
      <c r="BC403" s="67" t="str">
        <f t="shared" si="85"/>
        <v/>
      </c>
      <c r="BD403" s="67" t="str">
        <f t="shared" si="86"/>
        <v/>
      </c>
      <c r="BE403" s="67" t="str">
        <f t="shared" si="87"/>
        <v/>
      </c>
      <c r="BF403" s="66" t="str">
        <f t="shared" si="88"/>
        <v>m</v>
      </c>
      <c r="BG403" s="61" t="str">
        <f t="shared" si="89"/>
        <v>D</v>
      </c>
      <c r="BH403" s="61" t="str">
        <f t="shared" si="90"/>
        <v/>
      </c>
      <c r="BI403" s="61" t="str">
        <f t="shared" si="91"/>
        <v/>
      </c>
      <c r="BJ403" s="61" t="str">
        <f t="shared" si="92"/>
        <v/>
      </c>
      <c r="BK403" s="61" t="str">
        <f t="shared" si="82"/>
        <v/>
      </c>
      <c r="BL403" s="61" t="str">
        <f t="shared" si="93"/>
        <v/>
      </c>
      <c r="BM403" s="61">
        <f t="shared" si="94"/>
        <v>2025</v>
      </c>
      <c r="BN403" s="61" t="str">
        <f t="shared" si="95"/>
        <v/>
      </c>
    </row>
    <row r="404" spans="2:66" x14ac:dyDescent="0.25">
      <c r="B404" s="12"/>
      <c r="C404" s="24">
        <v>381</v>
      </c>
      <c r="D404" s="41" t="s">
        <v>394</v>
      </c>
      <c r="E404" s="1"/>
      <c r="F404" s="1"/>
      <c r="G404" s="1"/>
      <c r="H404" s="9"/>
      <c r="I404" s="2" t="s">
        <v>175</v>
      </c>
      <c r="J404" s="2" t="s">
        <v>241</v>
      </c>
      <c r="K404" s="1"/>
      <c r="L404" s="2" t="s">
        <v>394</v>
      </c>
      <c r="M404" s="2" t="s">
        <v>394</v>
      </c>
      <c r="N404" s="58" t="s">
        <v>398</v>
      </c>
      <c r="O404" s="2" t="s">
        <v>394</v>
      </c>
      <c r="P404" s="60" t="s">
        <v>492</v>
      </c>
      <c r="Q404" s="40">
        <f t="shared" si="83"/>
        <v>0</v>
      </c>
      <c r="R404" s="10" t="s">
        <v>394</v>
      </c>
      <c r="S404" s="10"/>
      <c r="T404" s="12"/>
      <c r="V404" s="63"/>
      <c r="W404" s="61">
        <f t="shared" si="80"/>
        <v>0</v>
      </c>
      <c r="BA404" s="61" t="str">
        <f t="shared" si="81"/>
        <v>Nein</v>
      </c>
      <c r="BB404" s="67" t="str">
        <f t="shared" si="84"/>
        <v/>
      </c>
      <c r="BC404" s="67" t="str">
        <f t="shared" si="85"/>
        <v/>
      </c>
      <c r="BD404" s="67" t="str">
        <f t="shared" si="86"/>
        <v/>
      </c>
      <c r="BE404" s="67" t="str">
        <f t="shared" si="87"/>
        <v/>
      </c>
      <c r="BF404" s="66" t="str">
        <f t="shared" si="88"/>
        <v>m</v>
      </c>
      <c r="BG404" s="61" t="str">
        <f t="shared" si="89"/>
        <v>D</v>
      </c>
      <c r="BH404" s="61" t="str">
        <f t="shared" si="90"/>
        <v/>
      </c>
      <c r="BI404" s="61" t="str">
        <f t="shared" si="91"/>
        <v/>
      </c>
      <c r="BJ404" s="61" t="str">
        <f t="shared" si="92"/>
        <v/>
      </c>
      <c r="BK404" s="61" t="str">
        <f t="shared" si="82"/>
        <v/>
      </c>
      <c r="BL404" s="61" t="str">
        <f t="shared" si="93"/>
        <v/>
      </c>
      <c r="BM404" s="61">
        <f t="shared" si="94"/>
        <v>2025</v>
      </c>
      <c r="BN404" s="61" t="str">
        <f t="shared" si="95"/>
        <v/>
      </c>
    </row>
    <row r="405" spans="2:66" x14ac:dyDescent="0.25">
      <c r="B405" s="12"/>
      <c r="C405" s="24">
        <v>382</v>
      </c>
      <c r="D405" s="41" t="s">
        <v>394</v>
      </c>
      <c r="E405" s="1"/>
      <c r="F405" s="1"/>
      <c r="G405" s="1"/>
      <c r="H405" s="9"/>
      <c r="I405" s="2" t="s">
        <v>175</v>
      </c>
      <c r="J405" s="2" t="s">
        <v>241</v>
      </c>
      <c r="K405" s="1"/>
      <c r="L405" s="2" t="s">
        <v>394</v>
      </c>
      <c r="M405" s="2" t="s">
        <v>394</v>
      </c>
      <c r="N405" s="58" t="s">
        <v>398</v>
      </c>
      <c r="O405" s="2" t="s">
        <v>394</v>
      </c>
      <c r="P405" s="60" t="s">
        <v>492</v>
      </c>
      <c r="Q405" s="40">
        <f t="shared" si="83"/>
        <v>0</v>
      </c>
      <c r="R405" s="10" t="s">
        <v>394</v>
      </c>
      <c r="S405" s="10"/>
      <c r="T405" s="12"/>
      <c r="V405" s="63"/>
      <c r="W405" s="61">
        <f t="shared" si="80"/>
        <v>0</v>
      </c>
      <c r="BA405" s="61" t="str">
        <f t="shared" si="81"/>
        <v>Nein</v>
      </c>
      <c r="BB405" s="67" t="str">
        <f t="shared" si="84"/>
        <v/>
      </c>
      <c r="BC405" s="67" t="str">
        <f t="shared" si="85"/>
        <v/>
      </c>
      <c r="BD405" s="67" t="str">
        <f t="shared" si="86"/>
        <v/>
      </c>
      <c r="BE405" s="67" t="str">
        <f t="shared" si="87"/>
        <v/>
      </c>
      <c r="BF405" s="66" t="str">
        <f t="shared" si="88"/>
        <v>m</v>
      </c>
      <c r="BG405" s="61" t="str">
        <f t="shared" si="89"/>
        <v>D</v>
      </c>
      <c r="BH405" s="61" t="str">
        <f t="shared" si="90"/>
        <v/>
      </c>
      <c r="BI405" s="61" t="str">
        <f t="shared" si="91"/>
        <v/>
      </c>
      <c r="BJ405" s="61" t="str">
        <f t="shared" si="92"/>
        <v/>
      </c>
      <c r="BK405" s="61" t="str">
        <f t="shared" si="82"/>
        <v/>
      </c>
      <c r="BL405" s="61" t="str">
        <f t="shared" si="93"/>
        <v/>
      </c>
      <c r="BM405" s="61">
        <f t="shared" si="94"/>
        <v>2025</v>
      </c>
      <c r="BN405" s="61" t="str">
        <f t="shared" si="95"/>
        <v/>
      </c>
    </row>
    <row r="406" spans="2:66" x14ac:dyDescent="0.25">
      <c r="B406" s="12"/>
      <c r="C406" s="24">
        <v>383</v>
      </c>
      <c r="D406" s="41" t="s">
        <v>394</v>
      </c>
      <c r="E406" s="1"/>
      <c r="F406" s="1"/>
      <c r="G406" s="1"/>
      <c r="H406" s="9"/>
      <c r="I406" s="2" t="s">
        <v>175</v>
      </c>
      <c r="J406" s="2" t="s">
        <v>241</v>
      </c>
      <c r="K406" s="1"/>
      <c r="L406" s="2" t="s">
        <v>394</v>
      </c>
      <c r="M406" s="2" t="s">
        <v>394</v>
      </c>
      <c r="N406" s="58" t="s">
        <v>398</v>
      </c>
      <c r="O406" s="2" t="s">
        <v>394</v>
      </c>
      <c r="P406" s="60" t="s">
        <v>492</v>
      </c>
      <c r="Q406" s="40">
        <f t="shared" si="83"/>
        <v>0</v>
      </c>
      <c r="R406" s="10" t="s">
        <v>394</v>
      </c>
      <c r="S406" s="10"/>
      <c r="T406" s="12"/>
      <c r="V406" s="63"/>
      <c r="W406" s="61">
        <f t="shared" si="80"/>
        <v>0</v>
      </c>
      <c r="BA406" s="61" t="str">
        <f t="shared" si="81"/>
        <v>Nein</v>
      </c>
      <c r="BB406" s="67" t="str">
        <f t="shared" si="84"/>
        <v/>
      </c>
      <c r="BC406" s="67" t="str">
        <f t="shared" si="85"/>
        <v/>
      </c>
      <c r="BD406" s="67" t="str">
        <f t="shared" si="86"/>
        <v/>
      </c>
      <c r="BE406" s="67" t="str">
        <f t="shared" si="87"/>
        <v/>
      </c>
      <c r="BF406" s="66" t="str">
        <f t="shared" si="88"/>
        <v>m</v>
      </c>
      <c r="BG406" s="61" t="str">
        <f t="shared" si="89"/>
        <v>D</v>
      </c>
      <c r="BH406" s="61" t="str">
        <f t="shared" si="90"/>
        <v/>
      </c>
      <c r="BI406" s="61" t="str">
        <f t="shared" si="91"/>
        <v/>
      </c>
      <c r="BJ406" s="61" t="str">
        <f t="shared" si="92"/>
        <v/>
      </c>
      <c r="BK406" s="61" t="str">
        <f t="shared" si="82"/>
        <v/>
      </c>
      <c r="BL406" s="61" t="str">
        <f t="shared" si="93"/>
        <v/>
      </c>
      <c r="BM406" s="61">
        <f t="shared" si="94"/>
        <v>2025</v>
      </c>
      <c r="BN406" s="61" t="str">
        <f t="shared" si="95"/>
        <v/>
      </c>
    </row>
    <row r="407" spans="2:66" x14ac:dyDescent="0.25">
      <c r="B407" s="12"/>
      <c r="C407" s="24">
        <v>384</v>
      </c>
      <c r="D407" s="41" t="s">
        <v>394</v>
      </c>
      <c r="E407" s="1"/>
      <c r="F407" s="1"/>
      <c r="G407" s="1"/>
      <c r="H407" s="9"/>
      <c r="I407" s="2" t="s">
        <v>175</v>
      </c>
      <c r="J407" s="2" t="s">
        <v>241</v>
      </c>
      <c r="K407" s="1"/>
      <c r="L407" s="2" t="s">
        <v>394</v>
      </c>
      <c r="M407" s="2" t="s">
        <v>394</v>
      </c>
      <c r="N407" s="58" t="s">
        <v>398</v>
      </c>
      <c r="O407" s="2" t="s">
        <v>394</v>
      </c>
      <c r="P407" s="60" t="s">
        <v>492</v>
      </c>
      <c r="Q407" s="40">
        <f t="shared" si="83"/>
        <v>0</v>
      </c>
      <c r="R407" s="10" t="s">
        <v>394</v>
      </c>
      <c r="S407" s="10"/>
      <c r="T407" s="12"/>
      <c r="V407" s="63"/>
      <c r="W407" s="61">
        <f t="shared" si="80"/>
        <v>0</v>
      </c>
      <c r="BA407" s="61" t="str">
        <f t="shared" si="81"/>
        <v>Nein</v>
      </c>
      <c r="BB407" s="67" t="str">
        <f t="shared" si="84"/>
        <v/>
      </c>
      <c r="BC407" s="67" t="str">
        <f t="shared" si="85"/>
        <v/>
      </c>
      <c r="BD407" s="67" t="str">
        <f t="shared" si="86"/>
        <v/>
      </c>
      <c r="BE407" s="67" t="str">
        <f t="shared" si="87"/>
        <v/>
      </c>
      <c r="BF407" s="66" t="str">
        <f t="shared" si="88"/>
        <v>m</v>
      </c>
      <c r="BG407" s="61" t="str">
        <f t="shared" si="89"/>
        <v>D</v>
      </c>
      <c r="BH407" s="61" t="str">
        <f t="shared" si="90"/>
        <v/>
      </c>
      <c r="BI407" s="61" t="str">
        <f t="shared" si="91"/>
        <v/>
      </c>
      <c r="BJ407" s="61" t="str">
        <f t="shared" si="92"/>
        <v/>
      </c>
      <c r="BK407" s="61" t="str">
        <f t="shared" si="82"/>
        <v/>
      </c>
      <c r="BL407" s="61" t="str">
        <f t="shared" si="93"/>
        <v/>
      </c>
      <c r="BM407" s="61">
        <f t="shared" si="94"/>
        <v>2025</v>
      </c>
      <c r="BN407" s="61" t="str">
        <f t="shared" si="95"/>
        <v/>
      </c>
    </row>
    <row r="408" spans="2:66" x14ac:dyDescent="0.25">
      <c r="B408" s="12"/>
      <c r="C408" s="24">
        <v>385</v>
      </c>
      <c r="D408" s="41" t="s">
        <v>394</v>
      </c>
      <c r="E408" s="1"/>
      <c r="F408" s="1"/>
      <c r="G408" s="1"/>
      <c r="H408" s="9"/>
      <c r="I408" s="2" t="s">
        <v>175</v>
      </c>
      <c r="J408" s="2" t="s">
        <v>241</v>
      </c>
      <c r="K408" s="1"/>
      <c r="L408" s="2" t="s">
        <v>394</v>
      </c>
      <c r="M408" s="2" t="s">
        <v>394</v>
      </c>
      <c r="N408" s="58" t="s">
        <v>398</v>
      </c>
      <c r="O408" s="2" t="s">
        <v>394</v>
      </c>
      <c r="P408" s="60" t="s">
        <v>492</v>
      </c>
      <c r="Q408" s="40">
        <f t="shared" si="83"/>
        <v>0</v>
      </c>
      <c r="R408" s="10" t="s">
        <v>394</v>
      </c>
      <c r="S408" s="10"/>
      <c r="T408" s="12"/>
      <c r="V408" s="63"/>
      <c r="W408" s="61">
        <f t="shared" ref="W408:W471" si="96">IF(E408&lt;&gt;"",1,IF(F408&lt;&gt;"",1,IF(H408&lt;&gt;"",1,IF(K408&lt;&gt;"",1,0))))</f>
        <v>0</v>
      </c>
      <c r="BA408" s="61" t="str">
        <f t="shared" ref="BA408:BA471" si="97">D408</f>
        <v>Nein</v>
      </c>
      <c r="BB408" s="67" t="str">
        <f t="shared" si="84"/>
        <v/>
      </c>
      <c r="BC408" s="67" t="str">
        <f t="shared" si="85"/>
        <v/>
      </c>
      <c r="BD408" s="67" t="str">
        <f t="shared" si="86"/>
        <v/>
      </c>
      <c r="BE408" s="67" t="str">
        <f t="shared" si="87"/>
        <v/>
      </c>
      <c r="BF408" s="66" t="str">
        <f t="shared" si="88"/>
        <v>m</v>
      </c>
      <c r="BG408" s="61" t="str">
        <f t="shared" si="89"/>
        <v>D</v>
      </c>
      <c r="BH408" s="61" t="str">
        <f t="shared" si="90"/>
        <v/>
      </c>
      <c r="BI408" s="61" t="str">
        <f t="shared" si="91"/>
        <v/>
      </c>
      <c r="BJ408" s="61" t="str">
        <f t="shared" si="92"/>
        <v/>
      </c>
      <c r="BK408" s="61" t="str">
        <f t="shared" ref="BK408:BK471" si="98">IF(VLOOKUP(N408,$AK$23:$AL$34,2,FALSE)=0,"",VLOOKUP(N408,$AK$23:$AL$34,2,FALSE))</f>
        <v/>
      </c>
      <c r="BL408" s="61" t="str">
        <f t="shared" si="93"/>
        <v/>
      </c>
      <c r="BM408" s="61">
        <f t="shared" si="94"/>
        <v>2025</v>
      </c>
      <c r="BN408" s="61" t="str">
        <f t="shared" si="95"/>
        <v/>
      </c>
    </row>
    <row r="409" spans="2:66" x14ac:dyDescent="0.25">
      <c r="B409" s="12"/>
      <c r="C409" s="24">
        <v>386</v>
      </c>
      <c r="D409" s="41" t="s">
        <v>394</v>
      </c>
      <c r="E409" s="1"/>
      <c r="F409" s="1"/>
      <c r="G409" s="1"/>
      <c r="H409" s="9"/>
      <c r="I409" s="2" t="s">
        <v>175</v>
      </c>
      <c r="J409" s="2" t="s">
        <v>241</v>
      </c>
      <c r="K409" s="1"/>
      <c r="L409" s="2" t="s">
        <v>394</v>
      </c>
      <c r="M409" s="2" t="s">
        <v>394</v>
      </c>
      <c r="N409" s="58" t="s">
        <v>398</v>
      </c>
      <c r="O409" s="2" t="s">
        <v>394</v>
      </c>
      <c r="P409" s="60" t="s">
        <v>492</v>
      </c>
      <c r="Q409" s="40">
        <f t="shared" ref="Q409:Q472" si="99">IF(ISBLANK(K409),0,IF(P409=$AF$22,VLOOKUP(K409,$AC$23:$AI$31,4,FALSE),IF(P409=$AG$22,VLOOKUP(K409,$AC$23:$AI$31,5,FALSE),IF(P409=$AH$22,VLOOKUP(K409,$AC$23:$AI$31,6,FALSE),VLOOKUP(K409,$AC$23:$AI$31,7,FALSE)))))+VLOOKUP(L409,$AS$24:$AU$25,3,FALSE)+VLOOKUP(M409,$AO$24:$AQ$25,3,FALSE)+VLOOKUP(N409,$AK$23:$AM$34,3,FALSE)</f>
        <v>0</v>
      </c>
      <c r="R409" s="10" t="s">
        <v>394</v>
      </c>
      <c r="S409" s="10"/>
      <c r="T409" s="12"/>
      <c r="V409" s="63"/>
      <c r="W409" s="61">
        <f t="shared" si="96"/>
        <v>0</v>
      </c>
      <c r="BA409" s="61" t="str">
        <f t="shared" si="97"/>
        <v>Nein</v>
      </c>
      <c r="BB409" s="67" t="str">
        <f t="shared" ref="BB409:BB472" si="100">IF(ISBLANK(E409),"",E409)</f>
        <v/>
      </c>
      <c r="BC409" s="67" t="str">
        <f t="shared" ref="BC409:BC472" si="101">IF(ISBLANK(F409),"",F409)</f>
        <v/>
      </c>
      <c r="BD409" s="67" t="str">
        <f t="shared" ref="BD409:BD472" si="102">IF(ISBLANK(G409),"",G409)</f>
        <v/>
      </c>
      <c r="BE409" s="67" t="str">
        <f t="shared" ref="BE409:BE472" si="103">IF(ISBLANK(H409),"",H409)</f>
        <v/>
      </c>
      <c r="BF409" s="66" t="str">
        <f t="shared" ref="BF409:BF472" si="104">I409</f>
        <v>m</v>
      </c>
      <c r="BG409" s="61" t="str">
        <f t="shared" ref="BG409:BG472" si="105">VLOOKUP(J409,$AX$23:$AY$217,2,FALSE)</f>
        <v>D</v>
      </c>
      <c r="BH409" s="61" t="str">
        <f t="shared" ref="BH409:BH472" si="106">IF(ISBLANK(K409),"",VLOOKUP(K409,$AC$23:$AD$31,2,FALSE))</f>
        <v/>
      </c>
      <c r="BI409" s="61" t="str">
        <f t="shared" ref="BI409:BI472" si="107">IF(VLOOKUP(L409,$AS$24:$AT$25,2,FALSE)=0,"",VLOOKUP(L409,$AS$24:$AT$25,2,FALSE))</f>
        <v/>
      </c>
      <c r="BJ409" s="61" t="str">
        <f t="shared" ref="BJ409:BJ472" si="108">IF(VLOOKUP(M409,$AO$24:$AP$25,2,FALSE)=0,"",VLOOKUP(M409,$AO$24:$AP$25,2,FALSE))</f>
        <v/>
      </c>
      <c r="BK409" s="61" t="str">
        <f t="shared" si="98"/>
        <v/>
      </c>
      <c r="BL409" s="61" t="str">
        <f t="shared" ref="BL409:BL472" si="109">IF(VLOOKUP(O409,$AV$24:$AW$25,2,FALSE)=0,"",VLOOKUP(O409,$AV$24:$AW$25,2,FALSE))</f>
        <v/>
      </c>
      <c r="BM409" s="61">
        <f t="shared" ref="BM409:BM472" si="110">IF($BH409&lt;&gt;"",VLOOKUP($BH409,$BP$24:$BR$32,2,FALSE),$BQ$24)</f>
        <v>2025</v>
      </c>
      <c r="BN409" s="61" t="str">
        <f t="shared" ref="BN409:BN472" si="111">IF(VLOOKUP(L409,$AV$24:$AW$25,2,FALSE)=0,"",VLOOKUP(L409,$AV$24:$AW$25,2,FALSE))</f>
        <v/>
      </c>
    </row>
    <row r="410" spans="2:66" x14ac:dyDescent="0.25">
      <c r="B410" s="12"/>
      <c r="C410" s="24">
        <v>387</v>
      </c>
      <c r="D410" s="41" t="s">
        <v>394</v>
      </c>
      <c r="E410" s="1"/>
      <c r="F410" s="1"/>
      <c r="G410" s="1"/>
      <c r="H410" s="9"/>
      <c r="I410" s="2" t="s">
        <v>175</v>
      </c>
      <c r="J410" s="2" t="s">
        <v>241</v>
      </c>
      <c r="K410" s="1"/>
      <c r="L410" s="2" t="s">
        <v>394</v>
      </c>
      <c r="M410" s="2" t="s">
        <v>394</v>
      </c>
      <c r="N410" s="58" t="s">
        <v>398</v>
      </c>
      <c r="O410" s="2" t="s">
        <v>394</v>
      </c>
      <c r="P410" s="60" t="s">
        <v>492</v>
      </c>
      <c r="Q410" s="40">
        <f t="shared" si="99"/>
        <v>0</v>
      </c>
      <c r="R410" s="10" t="s">
        <v>394</v>
      </c>
      <c r="S410" s="10"/>
      <c r="T410" s="12"/>
      <c r="V410" s="63"/>
      <c r="W410" s="61">
        <f t="shared" si="96"/>
        <v>0</v>
      </c>
      <c r="BA410" s="61" t="str">
        <f t="shared" si="97"/>
        <v>Nein</v>
      </c>
      <c r="BB410" s="67" t="str">
        <f t="shared" si="100"/>
        <v/>
      </c>
      <c r="BC410" s="67" t="str">
        <f t="shared" si="101"/>
        <v/>
      </c>
      <c r="BD410" s="67" t="str">
        <f t="shared" si="102"/>
        <v/>
      </c>
      <c r="BE410" s="67" t="str">
        <f t="shared" si="103"/>
        <v/>
      </c>
      <c r="BF410" s="66" t="str">
        <f t="shared" si="104"/>
        <v>m</v>
      </c>
      <c r="BG410" s="61" t="str">
        <f t="shared" si="105"/>
        <v>D</v>
      </c>
      <c r="BH410" s="61" t="str">
        <f t="shared" si="106"/>
        <v/>
      </c>
      <c r="BI410" s="61" t="str">
        <f t="shared" si="107"/>
        <v/>
      </c>
      <c r="BJ410" s="61" t="str">
        <f t="shared" si="108"/>
        <v/>
      </c>
      <c r="BK410" s="61" t="str">
        <f t="shared" si="98"/>
        <v/>
      </c>
      <c r="BL410" s="61" t="str">
        <f t="shared" si="109"/>
        <v/>
      </c>
      <c r="BM410" s="61">
        <f t="shared" si="110"/>
        <v>2025</v>
      </c>
      <c r="BN410" s="61" t="str">
        <f t="shared" si="111"/>
        <v/>
      </c>
    </row>
    <row r="411" spans="2:66" x14ac:dyDescent="0.25">
      <c r="B411" s="12"/>
      <c r="C411" s="24">
        <v>388</v>
      </c>
      <c r="D411" s="41" t="s">
        <v>394</v>
      </c>
      <c r="E411" s="1"/>
      <c r="F411" s="1"/>
      <c r="G411" s="1"/>
      <c r="H411" s="9"/>
      <c r="I411" s="2" t="s">
        <v>175</v>
      </c>
      <c r="J411" s="2" t="s">
        <v>241</v>
      </c>
      <c r="K411" s="1"/>
      <c r="L411" s="2" t="s">
        <v>394</v>
      </c>
      <c r="M411" s="2" t="s">
        <v>394</v>
      </c>
      <c r="N411" s="58" t="s">
        <v>398</v>
      </c>
      <c r="O411" s="2" t="s">
        <v>394</v>
      </c>
      <c r="P411" s="60" t="s">
        <v>492</v>
      </c>
      <c r="Q411" s="40">
        <f t="shared" si="99"/>
        <v>0</v>
      </c>
      <c r="R411" s="10" t="s">
        <v>394</v>
      </c>
      <c r="S411" s="10"/>
      <c r="T411" s="12"/>
      <c r="V411" s="63"/>
      <c r="W411" s="61">
        <f t="shared" si="96"/>
        <v>0</v>
      </c>
      <c r="BA411" s="61" t="str">
        <f t="shared" si="97"/>
        <v>Nein</v>
      </c>
      <c r="BB411" s="67" t="str">
        <f t="shared" si="100"/>
        <v/>
      </c>
      <c r="BC411" s="67" t="str">
        <f t="shared" si="101"/>
        <v/>
      </c>
      <c r="BD411" s="67" t="str">
        <f t="shared" si="102"/>
        <v/>
      </c>
      <c r="BE411" s="67" t="str">
        <f t="shared" si="103"/>
        <v/>
      </c>
      <c r="BF411" s="66" t="str">
        <f t="shared" si="104"/>
        <v>m</v>
      </c>
      <c r="BG411" s="61" t="str">
        <f t="shared" si="105"/>
        <v>D</v>
      </c>
      <c r="BH411" s="61" t="str">
        <f t="shared" si="106"/>
        <v/>
      </c>
      <c r="BI411" s="61" t="str">
        <f t="shared" si="107"/>
        <v/>
      </c>
      <c r="BJ411" s="61" t="str">
        <f t="shared" si="108"/>
        <v/>
      </c>
      <c r="BK411" s="61" t="str">
        <f t="shared" si="98"/>
        <v/>
      </c>
      <c r="BL411" s="61" t="str">
        <f t="shared" si="109"/>
        <v/>
      </c>
      <c r="BM411" s="61">
        <f t="shared" si="110"/>
        <v>2025</v>
      </c>
      <c r="BN411" s="61" t="str">
        <f t="shared" si="111"/>
        <v/>
      </c>
    </row>
    <row r="412" spans="2:66" x14ac:dyDescent="0.25">
      <c r="B412" s="12"/>
      <c r="C412" s="24">
        <v>389</v>
      </c>
      <c r="D412" s="41" t="s">
        <v>394</v>
      </c>
      <c r="E412" s="1"/>
      <c r="F412" s="1"/>
      <c r="G412" s="1"/>
      <c r="H412" s="9"/>
      <c r="I412" s="2" t="s">
        <v>175</v>
      </c>
      <c r="J412" s="2" t="s">
        <v>241</v>
      </c>
      <c r="K412" s="1"/>
      <c r="L412" s="2" t="s">
        <v>394</v>
      </c>
      <c r="M412" s="2" t="s">
        <v>394</v>
      </c>
      <c r="N412" s="58" t="s">
        <v>398</v>
      </c>
      <c r="O412" s="2" t="s">
        <v>394</v>
      </c>
      <c r="P412" s="60" t="s">
        <v>492</v>
      </c>
      <c r="Q412" s="40">
        <f t="shared" si="99"/>
        <v>0</v>
      </c>
      <c r="R412" s="10" t="s">
        <v>394</v>
      </c>
      <c r="S412" s="10"/>
      <c r="T412" s="12"/>
      <c r="V412" s="63"/>
      <c r="W412" s="61">
        <f t="shared" si="96"/>
        <v>0</v>
      </c>
      <c r="BA412" s="61" t="str">
        <f t="shared" si="97"/>
        <v>Nein</v>
      </c>
      <c r="BB412" s="67" t="str">
        <f t="shared" si="100"/>
        <v/>
      </c>
      <c r="BC412" s="67" t="str">
        <f t="shared" si="101"/>
        <v/>
      </c>
      <c r="BD412" s="67" t="str">
        <f t="shared" si="102"/>
        <v/>
      </c>
      <c r="BE412" s="67" t="str">
        <f t="shared" si="103"/>
        <v/>
      </c>
      <c r="BF412" s="66" t="str">
        <f t="shared" si="104"/>
        <v>m</v>
      </c>
      <c r="BG412" s="61" t="str">
        <f t="shared" si="105"/>
        <v>D</v>
      </c>
      <c r="BH412" s="61" t="str">
        <f t="shared" si="106"/>
        <v/>
      </c>
      <c r="BI412" s="61" t="str">
        <f t="shared" si="107"/>
        <v/>
      </c>
      <c r="BJ412" s="61" t="str">
        <f t="shared" si="108"/>
        <v/>
      </c>
      <c r="BK412" s="61" t="str">
        <f t="shared" si="98"/>
        <v/>
      </c>
      <c r="BL412" s="61" t="str">
        <f t="shared" si="109"/>
        <v/>
      </c>
      <c r="BM412" s="61">
        <f t="shared" si="110"/>
        <v>2025</v>
      </c>
      <c r="BN412" s="61" t="str">
        <f t="shared" si="111"/>
        <v/>
      </c>
    </row>
    <row r="413" spans="2:66" x14ac:dyDescent="0.25">
      <c r="B413" s="12"/>
      <c r="C413" s="24">
        <v>390</v>
      </c>
      <c r="D413" s="41" t="s">
        <v>394</v>
      </c>
      <c r="E413" s="1"/>
      <c r="F413" s="1"/>
      <c r="G413" s="1"/>
      <c r="H413" s="9"/>
      <c r="I413" s="2" t="s">
        <v>175</v>
      </c>
      <c r="J413" s="2" t="s">
        <v>241</v>
      </c>
      <c r="K413" s="1"/>
      <c r="L413" s="2" t="s">
        <v>394</v>
      </c>
      <c r="M413" s="2" t="s">
        <v>394</v>
      </c>
      <c r="N413" s="58" t="s">
        <v>398</v>
      </c>
      <c r="O413" s="2" t="s">
        <v>394</v>
      </c>
      <c r="P413" s="60" t="s">
        <v>492</v>
      </c>
      <c r="Q413" s="40">
        <f t="shared" si="99"/>
        <v>0</v>
      </c>
      <c r="R413" s="10" t="s">
        <v>394</v>
      </c>
      <c r="S413" s="10"/>
      <c r="T413" s="12"/>
      <c r="V413" s="63"/>
      <c r="W413" s="61">
        <f t="shared" si="96"/>
        <v>0</v>
      </c>
      <c r="BA413" s="61" t="str">
        <f t="shared" si="97"/>
        <v>Nein</v>
      </c>
      <c r="BB413" s="67" t="str">
        <f t="shared" si="100"/>
        <v/>
      </c>
      <c r="BC413" s="67" t="str">
        <f t="shared" si="101"/>
        <v/>
      </c>
      <c r="BD413" s="67" t="str">
        <f t="shared" si="102"/>
        <v/>
      </c>
      <c r="BE413" s="67" t="str">
        <f t="shared" si="103"/>
        <v/>
      </c>
      <c r="BF413" s="66" t="str">
        <f t="shared" si="104"/>
        <v>m</v>
      </c>
      <c r="BG413" s="61" t="str">
        <f t="shared" si="105"/>
        <v>D</v>
      </c>
      <c r="BH413" s="61" t="str">
        <f t="shared" si="106"/>
        <v/>
      </c>
      <c r="BI413" s="61" t="str">
        <f t="shared" si="107"/>
        <v/>
      </c>
      <c r="BJ413" s="61" t="str">
        <f t="shared" si="108"/>
        <v/>
      </c>
      <c r="BK413" s="61" t="str">
        <f t="shared" si="98"/>
        <v/>
      </c>
      <c r="BL413" s="61" t="str">
        <f t="shared" si="109"/>
        <v/>
      </c>
      <c r="BM413" s="61">
        <f t="shared" si="110"/>
        <v>2025</v>
      </c>
      <c r="BN413" s="61" t="str">
        <f t="shared" si="111"/>
        <v/>
      </c>
    </row>
    <row r="414" spans="2:66" x14ac:dyDescent="0.25">
      <c r="B414" s="12"/>
      <c r="C414" s="24">
        <v>391</v>
      </c>
      <c r="D414" s="41" t="s">
        <v>394</v>
      </c>
      <c r="E414" s="1"/>
      <c r="F414" s="1"/>
      <c r="G414" s="1"/>
      <c r="H414" s="9"/>
      <c r="I414" s="2" t="s">
        <v>175</v>
      </c>
      <c r="J414" s="2" t="s">
        <v>241</v>
      </c>
      <c r="K414" s="1"/>
      <c r="L414" s="2" t="s">
        <v>394</v>
      </c>
      <c r="M414" s="2" t="s">
        <v>394</v>
      </c>
      <c r="N414" s="58" t="s">
        <v>398</v>
      </c>
      <c r="O414" s="2" t="s">
        <v>394</v>
      </c>
      <c r="P414" s="60" t="s">
        <v>492</v>
      </c>
      <c r="Q414" s="40">
        <f t="shared" si="99"/>
        <v>0</v>
      </c>
      <c r="R414" s="10" t="s">
        <v>394</v>
      </c>
      <c r="S414" s="10"/>
      <c r="T414" s="12"/>
      <c r="V414" s="63"/>
      <c r="W414" s="61">
        <f t="shared" si="96"/>
        <v>0</v>
      </c>
      <c r="BA414" s="61" t="str">
        <f t="shared" si="97"/>
        <v>Nein</v>
      </c>
      <c r="BB414" s="67" t="str">
        <f t="shared" si="100"/>
        <v/>
      </c>
      <c r="BC414" s="67" t="str">
        <f t="shared" si="101"/>
        <v/>
      </c>
      <c r="BD414" s="67" t="str">
        <f t="shared" si="102"/>
        <v/>
      </c>
      <c r="BE414" s="67" t="str">
        <f t="shared" si="103"/>
        <v/>
      </c>
      <c r="BF414" s="66" t="str">
        <f t="shared" si="104"/>
        <v>m</v>
      </c>
      <c r="BG414" s="61" t="str">
        <f t="shared" si="105"/>
        <v>D</v>
      </c>
      <c r="BH414" s="61" t="str">
        <f t="shared" si="106"/>
        <v/>
      </c>
      <c r="BI414" s="61" t="str">
        <f t="shared" si="107"/>
        <v/>
      </c>
      <c r="BJ414" s="61" t="str">
        <f t="shared" si="108"/>
        <v/>
      </c>
      <c r="BK414" s="61" t="str">
        <f t="shared" si="98"/>
        <v/>
      </c>
      <c r="BL414" s="61" t="str">
        <f t="shared" si="109"/>
        <v/>
      </c>
      <c r="BM414" s="61">
        <f t="shared" si="110"/>
        <v>2025</v>
      </c>
      <c r="BN414" s="61" t="str">
        <f t="shared" si="111"/>
        <v/>
      </c>
    </row>
    <row r="415" spans="2:66" x14ac:dyDescent="0.25">
      <c r="B415" s="12"/>
      <c r="C415" s="24">
        <v>392</v>
      </c>
      <c r="D415" s="41" t="s">
        <v>394</v>
      </c>
      <c r="E415" s="1"/>
      <c r="F415" s="1"/>
      <c r="G415" s="1"/>
      <c r="H415" s="9"/>
      <c r="I415" s="2" t="s">
        <v>175</v>
      </c>
      <c r="J415" s="2" t="s">
        <v>241</v>
      </c>
      <c r="K415" s="1"/>
      <c r="L415" s="2" t="s">
        <v>394</v>
      </c>
      <c r="M415" s="2" t="s">
        <v>394</v>
      </c>
      <c r="N415" s="58" t="s">
        <v>398</v>
      </c>
      <c r="O415" s="2" t="s">
        <v>394</v>
      </c>
      <c r="P415" s="60" t="s">
        <v>492</v>
      </c>
      <c r="Q415" s="40">
        <f t="shared" si="99"/>
        <v>0</v>
      </c>
      <c r="R415" s="10" t="s">
        <v>394</v>
      </c>
      <c r="S415" s="10"/>
      <c r="T415" s="12"/>
      <c r="V415" s="63"/>
      <c r="W415" s="61">
        <f t="shared" si="96"/>
        <v>0</v>
      </c>
      <c r="BA415" s="61" t="str">
        <f t="shared" si="97"/>
        <v>Nein</v>
      </c>
      <c r="BB415" s="67" t="str">
        <f t="shared" si="100"/>
        <v/>
      </c>
      <c r="BC415" s="67" t="str">
        <f t="shared" si="101"/>
        <v/>
      </c>
      <c r="BD415" s="67" t="str">
        <f t="shared" si="102"/>
        <v/>
      </c>
      <c r="BE415" s="67" t="str">
        <f t="shared" si="103"/>
        <v/>
      </c>
      <c r="BF415" s="66" t="str">
        <f t="shared" si="104"/>
        <v>m</v>
      </c>
      <c r="BG415" s="61" t="str">
        <f t="shared" si="105"/>
        <v>D</v>
      </c>
      <c r="BH415" s="61" t="str">
        <f t="shared" si="106"/>
        <v/>
      </c>
      <c r="BI415" s="61" t="str">
        <f t="shared" si="107"/>
        <v/>
      </c>
      <c r="BJ415" s="61" t="str">
        <f t="shared" si="108"/>
        <v/>
      </c>
      <c r="BK415" s="61" t="str">
        <f t="shared" si="98"/>
        <v/>
      </c>
      <c r="BL415" s="61" t="str">
        <f t="shared" si="109"/>
        <v/>
      </c>
      <c r="BM415" s="61">
        <f t="shared" si="110"/>
        <v>2025</v>
      </c>
      <c r="BN415" s="61" t="str">
        <f t="shared" si="111"/>
        <v/>
      </c>
    </row>
    <row r="416" spans="2:66" x14ac:dyDescent="0.25">
      <c r="B416" s="12"/>
      <c r="C416" s="24">
        <v>393</v>
      </c>
      <c r="D416" s="41" t="s">
        <v>394</v>
      </c>
      <c r="E416" s="1"/>
      <c r="F416" s="1"/>
      <c r="G416" s="1"/>
      <c r="H416" s="9"/>
      <c r="I416" s="2" t="s">
        <v>175</v>
      </c>
      <c r="J416" s="2" t="s">
        <v>241</v>
      </c>
      <c r="K416" s="1"/>
      <c r="L416" s="2" t="s">
        <v>394</v>
      </c>
      <c r="M416" s="2" t="s">
        <v>394</v>
      </c>
      <c r="N416" s="58" t="s">
        <v>398</v>
      </c>
      <c r="O416" s="2" t="s">
        <v>394</v>
      </c>
      <c r="P416" s="60" t="s">
        <v>492</v>
      </c>
      <c r="Q416" s="40">
        <f t="shared" si="99"/>
        <v>0</v>
      </c>
      <c r="R416" s="10" t="s">
        <v>394</v>
      </c>
      <c r="S416" s="10"/>
      <c r="T416" s="12"/>
      <c r="V416" s="63"/>
      <c r="W416" s="61">
        <f t="shared" si="96"/>
        <v>0</v>
      </c>
      <c r="BA416" s="61" t="str">
        <f t="shared" si="97"/>
        <v>Nein</v>
      </c>
      <c r="BB416" s="67" t="str">
        <f t="shared" si="100"/>
        <v/>
      </c>
      <c r="BC416" s="67" t="str">
        <f t="shared" si="101"/>
        <v/>
      </c>
      <c r="BD416" s="67" t="str">
        <f t="shared" si="102"/>
        <v/>
      </c>
      <c r="BE416" s="67" t="str">
        <f t="shared" si="103"/>
        <v/>
      </c>
      <c r="BF416" s="66" t="str">
        <f t="shared" si="104"/>
        <v>m</v>
      </c>
      <c r="BG416" s="61" t="str">
        <f t="shared" si="105"/>
        <v>D</v>
      </c>
      <c r="BH416" s="61" t="str">
        <f t="shared" si="106"/>
        <v/>
      </c>
      <c r="BI416" s="61" t="str">
        <f t="shared" si="107"/>
        <v/>
      </c>
      <c r="BJ416" s="61" t="str">
        <f t="shared" si="108"/>
        <v/>
      </c>
      <c r="BK416" s="61" t="str">
        <f t="shared" si="98"/>
        <v/>
      </c>
      <c r="BL416" s="61" t="str">
        <f t="shared" si="109"/>
        <v/>
      </c>
      <c r="BM416" s="61">
        <f t="shared" si="110"/>
        <v>2025</v>
      </c>
      <c r="BN416" s="61" t="str">
        <f t="shared" si="111"/>
        <v/>
      </c>
    </row>
    <row r="417" spans="2:66" x14ac:dyDescent="0.25">
      <c r="B417" s="12"/>
      <c r="C417" s="24">
        <v>394</v>
      </c>
      <c r="D417" s="41" t="s">
        <v>394</v>
      </c>
      <c r="E417" s="1"/>
      <c r="F417" s="1"/>
      <c r="G417" s="1"/>
      <c r="H417" s="9"/>
      <c r="I417" s="2" t="s">
        <v>175</v>
      </c>
      <c r="J417" s="2" t="s">
        <v>241</v>
      </c>
      <c r="K417" s="1"/>
      <c r="L417" s="2" t="s">
        <v>394</v>
      </c>
      <c r="M417" s="2" t="s">
        <v>394</v>
      </c>
      <c r="N417" s="58" t="s">
        <v>398</v>
      </c>
      <c r="O417" s="2" t="s">
        <v>394</v>
      </c>
      <c r="P417" s="60" t="s">
        <v>492</v>
      </c>
      <c r="Q417" s="40">
        <f t="shared" si="99"/>
        <v>0</v>
      </c>
      <c r="R417" s="10" t="s">
        <v>394</v>
      </c>
      <c r="S417" s="10"/>
      <c r="T417" s="12"/>
      <c r="V417" s="63"/>
      <c r="W417" s="61">
        <f t="shared" si="96"/>
        <v>0</v>
      </c>
      <c r="BA417" s="61" t="str">
        <f t="shared" si="97"/>
        <v>Nein</v>
      </c>
      <c r="BB417" s="67" t="str">
        <f t="shared" si="100"/>
        <v/>
      </c>
      <c r="BC417" s="67" t="str">
        <f t="shared" si="101"/>
        <v/>
      </c>
      <c r="BD417" s="67" t="str">
        <f t="shared" si="102"/>
        <v/>
      </c>
      <c r="BE417" s="67" t="str">
        <f t="shared" si="103"/>
        <v/>
      </c>
      <c r="BF417" s="66" t="str">
        <f t="shared" si="104"/>
        <v>m</v>
      </c>
      <c r="BG417" s="61" t="str">
        <f t="shared" si="105"/>
        <v>D</v>
      </c>
      <c r="BH417" s="61" t="str">
        <f t="shared" si="106"/>
        <v/>
      </c>
      <c r="BI417" s="61" t="str">
        <f t="shared" si="107"/>
        <v/>
      </c>
      <c r="BJ417" s="61" t="str">
        <f t="shared" si="108"/>
        <v/>
      </c>
      <c r="BK417" s="61" t="str">
        <f t="shared" si="98"/>
        <v/>
      </c>
      <c r="BL417" s="61" t="str">
        <f t="shared" si="109"/>
        <v/>
      </c>
      <c r="BM417" s="61">
        <f t="shared" si="110"/>
        <v>2025</v>
      </c>
      <c r="BN417" s="61" t="str">
        <f t="shared" si="111"/>
        <v/>
      </c>
    </row>
    <row r="418" spans="2:66" x14ac:dyDescent="0.25">
      <c r="B418" s="12"/>
      <c r="C418" s="24">
        <v>395</v>
      </c>
      <c r="D418" s="41" t="s">
        <v>394</v>
      </c>
      <c r="E418" s="1"/>
      <c r="F418" s="1"/>
      <c r="G418" s="1"/>
      <c r="H418" s="9"/>
      <c r="I418" s="2" t="s">
        <v>175</v>
      </c>
      <c r="J418" s="2" t="s">
        <v>241</v>
      </c>
      <c r="K418" s="1"/>
      <c r="L418" s="2" t="s">
        <v>394</v>
      </c>
      <c r="M418" s="2" t="s">
        <v>394</v>
      </c>
      <c r="N418" s="58" t="s">
        <v>398</v>
      </c>
      <c r="O418" s="2" t="s">
        <v>394</v>
      </c>
      <c r="P418" s="60" t="s">
        <v>492</v>
      </c>
      <c r="Q418" s="40">
        <f t="shared" si="99"/>
        <v>0</v>
      </c>
      <c r="R418" s="10" t="s">
        <v>394</v>
      </c>
      <c r="S418" s="10"/>
      <c r="T418" s="12"/>
      <c r="V418" s="63"/>
      <c r="W418" s="61">
        <f t="shared" si="96"/>
        <v>0</v>
      </c>
      <c r="BA418" s="61" t="str">
        <f t="shared" si="97"/>
        <v>Nein</v>
      </c>
      <c r="BB418" s="67" t="str">
        <f t="shared" si="100"/>
        <v/>
      </c>
      <c r="BC418" s="67" t="str">
        <f t="shared" si="101"/>
        <v/>
      </c>
      <c r="BD418" s="67" t="str">
        <f t="shared" si="102"/>
        <v/>
      </c>
      <c r="BE418" s="67" t="str">
        <f t="shared" si="103"/>
        <v/>
      </c>
      <c r="BF418" s="66" t="str">
        <f t="shared" si="104"/>
        <v>m</v>
      </c>
      <c r="BG418" s="61" t="str">
        <f t="shared" si="105"/>
        <v>D</v>
      </c>
      <c r="BH418" s="61" t="str">
        <f t="shared" si="106"/>
        <v/>
      </c>
      <c r="BI418" s="61" t="str">
        <f t="shared" si="107"/>
        <v/>
      </c>
      <c r="BJ418" s="61" t="str">
        <f t="shared" si="108"/>
        <v/>
      </c>
      <c r="BK418" s="61" t="str">
        <f t="shared" si="98"/>
        <v/>
      </c>
      <c r="BL418" s="61" t="str">
        <f t="shared" si="109"/>
        <v/>
      </c>
      <c r="BM418" s="61">
        <f t="shared" si="110"/>
        <v>2025</v>
      </c>
      <c r="BN418" s="61" t="str">
        <f t="shared" si="111"/>
        <v/>
      </c>
    </row>
    <row r="419" spans="2:66" x14ac:dyDescent="0.25">
      <c r="B419" s="12"/>
      <c r="C419" s="24">
        <v>396</v>
      </c>
      <c r="D419" s="41" t="s">
        <v>394</v>
      </c>
      <c r="E419" s="1"/>
      <c r="F419" s="1"/>
      <c r="G419" s="1"/>
      <c r="H419" s="9"/>
      <c r="I419" s="2" t="s">
        <v>175</v>
      </c>
      <c r="J419" s="2" t="s">
        <v>241</v>
      </c>
      <c r="K419" s="1"/>
      <c r="L419" s="2" t="s">
        <v>394</v>
      </c>
      <c r="M419" s="2" t="s">
        <v>394</v>
      </c>
      <c r="N419" s="58" t="s">
        <v>398</v>
      </c>
      <c r="O419" s="2" t="s">
        <v>394</v>
      </c>
      <c r="P419" s="60" t="s">
        <v>492</v>
      </c>
      <c r="Q419" s="40">
        <f t="shared" si="99"/>
        <v>0</v>
      </c>
      <c r="R419" s="10" t="s">
        <v>394</v>
      </c>
      <c r="S419" s="10"/>
      <c r="T419" s="12"/>
      <c r="V419" s="63"/>
      <c r="W419" s="61">
        <f t="shared" si="96"/>
        <v>0</v>
      </c>
      <c r="BA419" s="61" t="str">
        <f t="shared" si="97"/>
        <v>Nein</v>
      </c>
      <c r="BB419" s="67" t="str">
        <f t="shared" si="100"/>
        <v/>
      </c>
      <c r="BC419" s="67" t="str">
        <f t="shared" si="101"/>
        <v/>
      </c>
      <c r="BD419" s="67" t="str">
        <f t="shared" si="102"/>
        <v/>
      </c>
      <c r="BE419" s="67" t="str">
        <f t="shared" si="103"/>
        <v/>
      </c>
      <c r="BF419" s="66" t="str">
        <f t="shared" si="104"/>
        <v>m</v>
      </c>
      <c r="BG419" s="61" t="str">
        <f t="shared" si="105"/>
        <v>D</v>
      </c>
      <c r="BH419" s="61" t="str">
        <f t="shared" si="106"/>
        <v/>
      </c>
      <c r="BI419" s="61" t="str">
        <f t="shared" si="107"/>
        <v/>
      </c>
      <c r="BJ419" s="61" t="str">
        <f t="shared" si="108"/>
        <v/>
      </c>
      <c r="BK419" s="61" t="str">
        <f t="shared" si="98"/>
        <v/>
      </c>
      <c r="BL419" s="61" t="str">
        <f t="shared" si="109"/>
        <v/>
      </c>
      <c r="BM419" s="61">
        <f t="shared" si="110"/>
        <v>2025</v>
      </c>
      <c r="BN419" s="61" t="str">
        <f t="shared" si="111"/>
        <v/>
      </c>
    </row>
    <row r="420" spans="2:66" x14ac:dyDescent="0.25">
      <c r="B420" s="12"/>
      <c r="C420" s="24">
        <v>397</v>
      </c>
      <c r="D420" s="41" t="s">
        <v>394</v>
      </c>
      <c r="E420" s="1"/>
      <c r="F420" s="1"/>
      <c r="G420" s="1"/>
      <c r="H420" s="9"/>
      <c r="I420" s="2" t="s">
        <v>175</v>
      </c>
      <c r="J420" s="2" t="s">
        <v>241</v>
      </c>
      <c r="K420" s="1"/>
      <c r="L420" s="2" t="s">
        <v>394</v>
      </c>
      <c r="M420" s="2" t="s">
        <v>394</v>
      </c>
      <c r="N420" s="58" t="s">
        <v>398</v>
      </c>
      <c r="O420" s="2" t="s">
        <v>394</v>
      </c>
      <c r="P420" s="60" t="s">
        <v>492</v>
      </c>
      <c r="Q420" s="40">
        <f t="shared" si="99"/>
        <v>0</v>
      </c>
      <c r="R420" s="10" t="s">
        <v>394</v>
      </c>
      <c r="S420" s="10"/>
      <c r="T420" s="12"/>
      <c r="V420" s="63"/>
      <c r="W420" s="61">
        <f t="shared" si="96"/>
        <v>0</v>
      </c>
      <c r="BA420" s="61" t="str">
        <f t="shared" si="97"/>
        <v>Nein</v>
      </c>
      <c r="BB420" s="67" t="str">
        <f t="shared" si="100"/>
        <v/>
      </c>
      <c r="BC420" s="67" t="str">
        <f t="shared" si="101"/>
        <v/>
      </c>
      <c r="BD420" s="67" t="str">
        <f t="shared" si="102"/>
        <v/>
      </c>
      <c r="BE420" s="67" t="str">
        <f t="shared" si="103"/>
        <v/>
      </c>
      <c r="BF420" s="66" t="str">
        <f t="shared" si="104"/>
        <v>m</v>
      </c>
      <c r="BG420" s="61" t="str">
        <f t="shared" si="105"/>
        <v>D</v>
      </c>
      <c r="BH420" s="61" t="str">
        <f t="shared" si="106"/>
        <v/>
      </c>
      <c r="BI420" s="61" t="str">
        <f t="shared" si="107"/>
        <v/>
      </c>
      <c r="BJ420" s="61" t="str">
        <f t="shared" si="108"/>
        <v/>
      </c>
      <c r="BK420" s="61" t="str">
        <f t="shared" si="98"/>
        <v/>
      </c>
      <c r="BL420" s="61" t="str">
        <f t="shared" si="109"/>
        <v/>
      </c>
      <c r="BM420" s="61">
        <f t="shared" si="110"/>
        <v>2025</v>
      </c>
      <c r="BN420" s="61" t="str">
        <f t="shared" si="111"/>
        <v/>
      </c>
    </row>
    <row r="421" spans="2:66" x14ac:dyDescent="0.25">
      <c r="B421" s="12"/>
      <c r="C421" s="24">
        <v>398</v>
      </c>
      <c r="D421" s="41" t="s">
        <v>394</v>
      </c>
      <c r="E421" s="1"/>
      <c r="F421" s="1"/>
      <c r="G421" s="1"/>
      <c r="H421" s="9"/>
      <c r="I421" s="2" t="s">
        <v>175</v>
      </c>
      <c r="J421" s="2" t="s">
        <v>241</v>
      </c>
      <c r="K421" s="1"/>
      <c r="L421" s="2" t="s">
        <v>394</v>
      </c>
      <c r="M421" s="2" t="s">
        <v>394</v>
      </c>
      <c r="N421" s="58" t="s">
        <v>398</v>
      </c>
      <c r="O421" s="2" t="s">
        <v>394</v>
      </c>
      <c r="P421" s="60" t="s">
        <v>492</v>
      </c>
      <c r="Q421" s="40">
        <f t="shared" si="99"/>
        <v>0</v>
      </c>
      <c r="R421" s="10" t="s">
        <v>394</v>
      </c>
      <c r="S421" s="10"/>
      <c r="T421" s="12"/>
      <c r="V421" s="63"/>
      <c r="W421" s="61">
        <f t="shared" si="96"/>
        <v>0</v>
      </c>
      <c r="BA421" s="61" t="str">
        <f t="shared" si="97"/>
        <v>Nein</v>
      </c>
      <c r="BB421" s="67" t="str">
        <f t="shared" si="100"/>
        <v/>
      </c>
      <c r="BC421" s="67" t="str">
        <f t="shared" si="101"/>
        <v/>
      </c>
      <c r="BD421" s="67" t="str">
        <f t="shared" si="102"/>
        <v/>
      </c>
      <c r="BE421" s="67" t="str">
        <f t="shared" si="103"/>
        <v/>
      </c>
      <c r="BF421" s="66" t="str">
        <f t="shared" si="104"/>
        <v>m</v>
      </c>
      <c r="BG421" s="61" t="str">
        <f t="shared" si="105"/>
        <v>D</v>
      </c>
      <c r="BH421" s="61" t="str">
        <f t="shared" si="106"/>
        <v/>
      </c>
      <c r="BI421" s="61" t="str">
        <f t="shared" si="107"/>
        <v/>
      </c>
      <c r="BJ421" s="61" t="str">
        <f t="shared" si="108"/>
        <v/>
      </c>
      <c r="BK421" s="61" t="str">
        <f t="shared" si="98"/>
        <v/>
      </c>
      <c r="BL421" s="61" t="str">
        <f t="shared" si="109"/>
        <v/>
      </c>
      <c r="BM421" s="61">
        <f t="shared" si="110"/>
        <v>2025</v>
      </c>
      <c r="BN421" s="61" t="str">
        <f t="shared" si="111"/>
        <v/>
      </c>
    </row>
    <row r="422" spans="2:66" x14ac:dyDescent="0.25">
      <c r="B422" s="12"/>
      <c r="C422" s="24">
        <v>399</v>
      </c>
      <c r="D422" s="41" t="s">
        <v>394</v>
      </c>
      <c r="E422" s="1"/>
      <c r="F422" s="1"/>
      <c r="G422" s="1"/>
      <c r="H422" s="9"/>
      <c r="I422" s="2" t="s">
        <v>175</v>
      </c>
      <c r="J422" s="2" t="s">
        <v>241</v>
      </c>
      <c r="K422" s="1"/>
      <c r="L422" s="2" t="s">
        <v>394</v>
      </c>
      <c r="M422" s="2" t="s">
        <v>394</v>
      </c>
      <c r="N422" s="58" t="s">
        <v>398</v>
      </c>
      <c r="O422" s="2" t="s">
        <v>394</v>
      </c>
      <c r="P422" s="60" t="s">
        <v>492</v>
      </c>
      <c r="Q422" s="40">
        <f t="shared" si="99"/>
        <v>0</v>
      </c>
      <c r="R422" s="10" t="s">
        <v>394</v>
      </c>
      <c r="S422" s="10"/>
      <c r="T422" s="12"/>
      <c r="V422" s="63"/>
      <c r="W422" s="61">
        <f t="shared" si="96"/>
        <v>0</v>
      </c>
      <c r="BA422" s="61" t="str">
        <f t="shared" si="97"/>
        <v>Nein</v>
      </c>
      <c r="BB422" s="67" t="str">
        <f t="shared" si="100"/>
        <v/>
      </c>
      <c r="BC422" s="67" t="str">
        <f t="shared" si="101"/>
        <v/>
      </c>
      <c r="BD422" s="67" t="str">
        <f t="shared" si="102"/>
        <v/>
      </c>
      <c r="BE422" s="67" t="str">
        <f t="shared" si="103"/>
        <v/>
      </c>
      <c r="BF422" s="66" t="str">
        <f t="shared" si="104"/>
        <v>m</v>
      </c>
      <c r="BG422" s="61" t="str">
        <f t="shared" si="105"/>
        <v>D</v>
      </c>
      <c r="BH422" s="61" t="str">
        <f t="shared" si="106"/>
        <v/>
      </c>
      <c r="BI422" s="61" t="str">
        <f t="shared" si="107"/>
        <v/>
      </c>
      <c r="BJ422" s="61" t="str">
        <f t="shared" si="108"/>
        <v/>
      </c>
      <c r="BK422" s="61" t="str">
        <f t="shared" si="98"/>
        <v/>
      </c>
      <c r="BL422" s="61" t="str">
        <f t="shared" si="109"/>
        <v/>
      </c>
      <c r="BM422" s="61">
        <f t="shared" si="110"/>
        <v>2025</v>
      </c>
      <c r="BN422" s="61" t="str">
        <f t="shared" si="111"/>
        <v/>
      </c>
    </row>
    <row r="423" spans="2:66" x14ac:dyDescent="0.25">
      <c r="B423" s="12"/>
      <c r="C423" s="24">
        <v>400</v>
      </c>
      <c r="D423" s="41" t="s">
        <v>394</v>
      </c>
      <c r="E423" s="1"/>
      <c r="F423" s="1"/>
      <c r="G423" s="1"/>
      <c r="H423" s="9"/>
      <c r="I423" s="2" t="s">
        <v>175</v>
      </c>
      <c r="J423" s="2" t="s">
        <v>241</v>
      </c>
      <c r="K423" s="1"/>
      <c r="L423" s="2" t="s">
        <v>394</v>
      </c>
      <c r="M423" s="2" t="s">
        <v>394</v>
      </c>
      <c r="N423" s="58" t="s">
        <v>398</v>
      </c>
      <c r="O423" s="2" t="s">
        <v>394</v>
      </c>
      <c r="P423" s="60" t="s">
        <v>492</v>
      </c>
      <c r="Q423" s="40">
        <f t="shared" si="99"/>
        <v>0</v>
      </c>
      <c r="R423" s="10" t="s">
        <v>394</v>
      </c>
      <c r="S423" s="10"/>
      <c r="T423" s="12"/>
      <c r="V423" s="63"/>
      <c r="W423" s="61">
        <f t="shared" si="96"/>
        <v>0</v>
      </c>
      <c r="BA423" s="61" t="str">
        <f t="shared" si="97"/>
        <v>Nein</v>
      </c>
      <c r="BB423" s="67" t="str">
        <f t="shared" si="100"/>
        <v/>
      </c>
      <c r="BC423" s="67" t="str">
        <f t="shared" si="101"/>
        <v/>
      </c>
      <c r="BD423" s="67" t="str">
        <f t="shared" si="102"/>
        <v/>
      </c>
      <c r="BE423" s="67" t="str">
        <f t="shared" si="103"/>
        <v/>
      </c>
      <c r="BF423" s="66" t="str">
        <f t="shared" si="104"/>
        <v>m</v>
      </c>
      <c r="BG423" s="61" t="str">
        <f t="shared" si="105"/>
        <v>D</v>
      </c>
      <c r="BH423" s="61" t="str">
        <f t="shared" si="106"/>
        <v/>
      </c>
      <c r="BI423" s="61" t="str">
        <f t="shared" si="107"/>
        <v/>
      </c>
      <c r="BJ423" s="61" t="str">
        <f t="shared" si="108"/>
        <v/>
      </c>
      <c r="BK423" s="61" t="str">
        <f t="shared" si="98"/>
        <v/>
      </c>
      <c r="BL423" s="61" t="str">
        <f t="shared" si="109"/>
        <v/>
      </c>
      <c r="BM423" s="61">
        <f t="shared" si="110"/>
        <v>2025</v>
      </c>
      <c r="BN423" s="61" t="str">
        <f t="shared" si="111"/>
        <v/>
      </c>
    </row>
    <row r="424" spans="2:66" x14ac:dyDescent="0.25">
      <c r="B424" s="12"/>
      <c r="C424" s="24">
        <v>401</v>
      </c>
      <c r="D424" s="41" t="s">
        <v>394</v>
      </c>
      <c r="E424" s="1"/>
      <c r="F424" s="1"/>
      <c r="G424" s="1"/>
      <c r="H424" s="9"/>
      <c r="I424" s="2" t="s">
        <v>175</v>
      </c>
      <c r="J424" s="2" t="s">
        <v>241</v>
      </c>
      <c r="K424" s="1"/>
      <c r="L424" s="2" t="s">
        <v>394</v>
      </c>
      <c r="M424" s="2" t="s">
        <v>394</v>
      </c>
      <c r="N424" s="58" t="s">
        <v>398</v>
      </c>
      <c r="O424" s="2" t="s">
        <v>394</v>
      </c>
      <c r="P424" s="60" t="s">
        <v>492</v>
      </c>
      <c r="Q424" s="40">
        <f t="shared" si="99"/>
        <v>0</v>
      </c>
      <c r="R424" s="10" t="s">
        <v>394</v>
      </c>
      <c r="S424" s="10"/>
      <c r="T424" s="12"/>
      <c r="V424" s="63"/>
      <c r="W424" s="61">
        <f t="shared" si="96"/>
        <v>0</v>
      </c>
      <c r="BA424" s="61" t="str">
        <f t="shared" si="97"/>
        <v>Nein</v>
      </c>
      <c r="BB424" s="67" t="str">
        <f t="shared" si="100"/>
        <v/>
      </c>
      <c r="BC424" s="67" t="str">
        <f t="shared" si="101"/>
        <v/>
      </c>
      <c r="BD424" s="67" t="str">
        <f t="shared" si="102"/>
        <v/>
      </c>
      <c r="BE424" s="67" t="str">
        <f t="shared" si="103"/>
        <v/>
      </c>
      <c r="BF424" s="66" t="str">
        <f t="shared" si="104"/>
        <v>m</v>
      </c>
      <c r="BG424" s="61" t="str">
        <f t="shared" si="105"/>
        <v>D</v>
      </c>
      <c r="BH424" s="61" t="str">
        <f t="shared" si="106"/>
        <v/>
      </c>
      <c r="BI424" s="61" t="str">
        <f t="shared" si="107"/>
        <v/>
      </c>
      <c r="BJ424" s="61" t="str">
        <f t="shared" si="108"/>
        <v/>
      </c>
      <c r="BK424" s="61" t="str">
        <f t="shared" si="98"/>
        <v/>
      </c>
      <c r="BL424" s="61" t="str">
        <f t="shared" si="109"/>
        <v/>
      </c>
      <c r="BM424" s="61">
        <f t="shared" si="110"/>
        <v>2025</v>
      </c>
      <c r="BN424" s="61" t="str">
        <f t="shared" si="111"/>
        <v/>
      </c>
    </row>
    <row r="425" spans="2:66" x14ac:dyDescent="0.25">
      <c r="B425" s="12"/>
      <c r="C425" s="24">
        <v>402</v>
      </c>
      <c r="D425" s="41" t="s">
        <v>394</v>
      </c>
      <c r="E425" s="1"/>
      <c r="F425" s="1"/>
      <c r="G425" s="1"/>
      <c r="H425" s="9"/>
      <c r="I425" s="2" t="s">
        <v>175</v>
      </c>
      <c r="J425" s="2" t="s">
        <v>241</v>
      </c>
      <c r="K425" s="1"/>
      <c r="L425" s="2" t="s">
        <v>394</v>
      </c>
      <c r="M425" s="2" t="s">
        <v>394</v>
      </c>
      <c r="N425" s="58" t="s">
        <v>398</v>
      </c>
      <c r="O425" s="2" t="s">
        <v>394</v>
      </c>
      <c r="P425" s="60" t="s">
        <v>492</v>
      </c>
      <c r="Q425" s="40">
        <f t="shared" si="99"/>
        <v>0</v>
      </c>
      <c r="R425" s="10" t="s">
        <v>394</v>
      </c>
      <c r="S425" s="10"/>
      <c r="T425" s="12"/>
      <c r="V425" s="63"/>
      <c r="W425" s="61">
        <f t="shared" si="96"/>
        <v>0</v>
      </c>
      <c r="BA425" s="61" t="str">
        <f t="shared" si="97"/>
        <v>Nein</v>
      </c>
      <c r="BB425" s="67" t="str">
        <f t="shared" si="100"/>
        <v/>
      </c>
      <c r="BC425" s="67" t="str">
        <f t="shared" si="101"/>
        <v/>
      </c>
      <c r="BD425" s="67" t="str">
        <f t="shared" si="102"/>
        <v/>
      </c>
      <c r="BE425" s="67" t="str">
        <f t="shared" si="103"/>
        <v/>
      </c>
      <c r="BF425" s="66" t="str">
        <f t="shared" si="104"/>
        <v>m</v>
      </c>
      <c r="BG425" s="61" t="str">
        <f t="shared" si="105"/>
        <v>D</v>
      </c>
      <c r="BH425" s="61" t="str">
        <f t="shared" si="106"/>
        <v/>
      </c>
      <c r="BI425" s="61" t="str">
        <f t="shared" si="107"/>
        <v/>
      </c>
      <c r="BJ425" s="61" t="str">
        <f t="shared" si="108"/>
        <v/>
      </c>
      <c r="BK425" s="61" t="str">
        <f t="shared" si="98"/>
        <v/>
      </c>
      <c r="BL425" s="61" t="str">
        <f t="shared" si="109"/>
        <v/>
      </c>
      <c r="BM425" s="61">
        <f t="shared" si="110"/>
        <v>2025</v>
      </c>
      <c r="BN425" s="61" t="str">
        <f t="shared" si="111"/>
        <v/>
      </c>
    </row>
    <row r="426" spans="2:66" x14ac:dyDescent="0.25">
      <c r="B426" s="12"/>
      <c r="C426" s="24">
        <v>403</v>
      </c>
      <c r="D426" s="41" t="s">
        <v>394</v>
      </c>
      <c r="E426" s="1"/>
      <c r="F426" s="1"/>
      <c r="G426" s="1"/>
      <c r="H426" s="9"/>
      <c r="I426" s="2" t="s">
        <v>175</v>
      </c>
      <c r="J426" s="2" t="s">
        <v>241</v>
      </c>
      <c r="K426" s="1"/>
      <c r="L426" s="2" t="s">
        <v>394</v>
      </c>
      <c r="M426" s="2" t="s">
        <v>394</v>
      </c>
      <c r="N426" s="58" t="s">
        <v>398</v>
      </c>
      <c r="O426" s="2" t="s">
        <v>394</v>
      </c>
      <c r="P426" s="60" t="s">
        <v>492</v>
      </c>
      <c r="Q426" s="40">
        <f t="shared" si="99"/>
        <v>0</v>
      </c>
      <c r="R426" s="10" t="s">
        <v>394</v>
      </c>
      <c r="S426" s="10"/>
      <c r="T426" s="12"/>
      <c r="V426" s="63"/>
      <c r="W426" s="61">
        <f t="shared" si="96"/>
        <v>0</v>
      </c>
      <c r="BA426" s="61" t="str">
        <f t="shared" si="97"/>
        <v>Nein</v>
      </c>
      <c r="BB426" s="67" t="str">
        <f t="shared" si="100"/>
        <v/>
      </c>
      <c r="BC426" s="67" t="str">
        <f t="shared" si="101"/>
        <v/>
      </c>
      <c r="BD426" s="67" t="str">
        <f t="shared" si="102"/>
        <v/>
      </c>
      <c r="BE426" s="67" t="str">
        <f t="shared" si="103"/>
        <v/>
      </c>
      <c r="BF426" s="66" t="str">
        <f t="shared" si="104"/>
        <v>m</v>
      </c>
      <c r="BG426" s="61" t="str">
        <f t="shared" si="105"/>
        <v>D</v>
      </c>
      <c r="BH426" s="61" t="str">
        <f t="shared" si="106"/>
        <v/>
      </c>
      <c r="BI426" s="61" t="str">
        <f t="shared" si="107"/>
        <v/>
      </c>
      <c r="BJ426" s="61" t="str">
        <f t="shared" si="108"/>
        <v/>
      </c>
      <c r="BK426" s="61" t="str">
        <f t="shared" si="98"/>
        <v/>
      </c>
      <c r="BL426" s="61" t="str">
        <f t="shared" si="109"/>
        <v/>
      </c>
      <c r="BM426" s="61">
        <f t="shared" si="110"/>
        <v>2025</v>
      </c>
      <c r="BN426" s="61" t="str">
        <f t="shared" si="111"/>
        <v/>
      </c>
    </row>
    <row r="427" spans="2:66" x14ac:dyDescent="0.25">
      <c r="B427" s="12"/>
      <c r="C427" s="24">
        <v>404</v>
      </c>
      <c r="D427" s="41" t="s">
        <v>394</v>
      </c>
      <c r="E427" s="1"/>
      <c r="F427" s="1"/>
      <c r="G427" s="1"/>
      <c r="H427" s="9"/>
      <c r="I427" s="2" t="s">
        <v>175</v>
      </c>
      <c r="J427" s="2" t="s">
        <v>241</v>
      </c>
      <c r="K427" s="1"/>
      <c r="L427" s="2" t="s">
        <v>394</v>
      </c>
      <c r="M427" s="2" t="s">
        <v>394</v>
      </c>
      <c r="N427" s="58" t="s">
        <v>398</v>
      </c>
      <c r="O427" s="2" t="s">
        <v>394</v>
      </c>
      <c r="P427" s="60" t="s">
        <v>492</v>
      </c>
      <c r="Q427" s="40">
        <f t="shared" si="99"/>
        <v>0</v>
      </c>
      <c r="R427" s="10" t="s">
        <v>394</v>
      </c>
      <c r="S427" s="10"/>
      <c r="T427" s="12"/>
      <c r="V427" s="63"/>
      <c r="W427" s="61">
        <f t="shared" si="96"/>
        <v>0</v>
      </c>
      <c r="BA427" s="61" t="str">
        <f t="shared" si="97"/>
        <v>Nein</v>
      </c>
      <c r="BB427" s="67" t="str">
        <f t="shared" si="100"/>
        <v/>
      </c>
      <c r="BC427" s="67" t="str">
        <f t="shared" si="101"/>
        <v/>
      </c>
      <c r="BD427" s="67" t="str">
        <f t="shared" si="102"/>
        <v/>
      </c>
      <c r="BE427" s="67" t="str">
        <f t="shared" si="103"/>
        <v/>
      </c>
      <c r="BF427" s="66" t="str">
        <f t="shared" si="104"/>
        <v>m</v>
      </c>
      <c r="BG427" s="61" t="str">
        <f t="shared" si="105"/>
        <v>D</v>
      </c>
      <c r="BH427" s="61" t="str">
        <f t="shared" si="106"/>
        <v/>
      </c>
      <c r="BI427" s="61" t="str">
        <f t="shared" si="107"/>
        <v/>
      </c>
      <c r="BJ427" s="61" t="str">
        <f t="shared" si="108"/>
        <v/>
      </c>
      <c r="BK427" s="61" t="str">
        <f t="shared" si="98"/>
        <v/>
      </c>
      <c r="BL427" s="61" t="str">
        <f t="shared" si="109"/>
        <v/>
      </c>
      <c r="BM427" s="61">
        <f t="shared" si="110"/>
        <v>2025</v>
      </c>
      <c r="BN427" s="61" t="str">
        <f t="shared" si="111"/>
        <v/>
      </c>
    </row>
    <row r="428" spans="2:66" x14ac:dyDescent="0.25">
      <c r="B428" s="12"/>
      <c r="C428" s="24">
        <v>405</v>
      </c>
      <c r="D428" s="41" t="s">
        <v>394</v>
      </c>
      <c r="E428" s="1"/>
      <c r="F428" s="1"/>
      <c r="G428" s="1"/>
      <c r="H428" s="9"/>
      <c r="I428" s="2" t="s">
        <v>175</v>
      </c>
      <c r="J428" s="2" t="s">
        <v>241</v>
      </c>
      <c r="K428" s="1"/>
      <c r="L428" s="2" t="s">
        <v>394</v>
      </c>
      <c r="M428" s="2" t="s">
        <v>394</v>
      </c>
      <c r="N428" s="58" t="s">
        <v>398</v>
      </c>
      <c r="O428" s="2" t="s">
        <v>394</v>
      </c>
      <c r="P428" s="60" t="s">
        <v>492</v>
      </c>
      <c r="Q428" s="40">
        <f t="shared" si="99"/>
        <v>0</v>
      </c>
      <c r="R428" s="10" t="s">
        <v>394</v>
      </c>
      <c r="S428" s="10"/>
      <c r="T428" s="12"/>
      <c r="V428" s="63"/>
      <c r="W428" s="61">
        <f t="shared" si="96"/>
        <v>0</v>
      </c>
      <c r="BA428" s="61" t="str">
        <f t="shared" si="97"/>
        <v>Nein</v>
      </c>
      <c r="BB428" s="67" t="str">
        <f t="shared" si="100"/>
        <v/>
      </c>
      <c r="BC428" s="67" t="str">
        <f t="shared" si="101"/>
        <v/>
      </c>
      <c r="BD428" s="67" t="str">
        <f t="shared" si="102"/>
        <v/>
      </c>
      <c r="BE428" s="67" t="str">
        <f t="shared" si="103"/>
        <v/>
      </c>
      <c r="BF428" s="66" t="str">
        <f t="shared" si="104"/>
        <v>m</v>
      </c>
      <c r="BG428" s="61" t="str">
        <f t="shared" si="105"/>
        <v>D</v>
      </c>
      <c r="BH428" s="61" t="str">
        <f t="shared" si="106"/>
        <v/>
      </c>
      <c r="BI428" s="61" t="str">
        <f t="shared" si="107"/>
        <v/>
      </c>
      <c r="BJ428" s="61" t="str">
        <f t="shared" si="108"/>
        <v/>
      </c>
      <c r="BK428" s="61" t="str">
        <f t="shared" si="98"/>
        <v/>
      </c>
      <c r="BL428" s="61" t="str">
        <f t="shared" si="109"/>
        <v/>
      </c>
      <c r="BM428" s="61">
        <f t="shared" si="110"/>
        <v>2025</v>
      </c>
      <c r="BN428" s="61" t="str">
        <f t="shared" si="111"/>
        <v/>
      </c>
    </row>
    <row r="429" spans="2:66" x14ac:dyDescent="0.25">
      <c r="B429" s="12"/>
      <c r="C429" s="24">
        <v>406</v>
      </c>
      <c r="D429" s="41" t="s">
        <v>394</v>
      </c>
      <c r="E429" s="1"/>
      <c r="F429" s="1"/>
      <c r="G429" s="1"/>
      <c r="H429" s="9"/>
      <c r="I429" s="2" t="s">
        <v>175</v>
      </c>
      <c r="J429" s="2" t="s">
        <v>241</v>
      </c>
      <c r="K429" s="1"/>
      <c r="L429" s="2" t="s">
        <v>394</v>
      </c>
      <c r="M429" s="2" t="s">
        <v>394</v>
      </c>
      <c r="N429" s="58" t="s">
        <v>398</v>
      </c>
      <c r="O429" s="2" t="s">
        <v>394</v>
      </c>
      <c r="P429" s="60" t="s">
        <v>492</v>
      </c>
      <c r="Q429" s="40">
        <f t="shared" si="99"/>
        <v>0</v>
      </c>
      <c r="R429" s="10" t="s">
        <v>394</v>
      </c>
      <c r="S429" s="10"/>
      <c r="T429" s="12"/>
      <c r="V429" s="63"/>
      <c r="W429" s="61">
        <f t="shared" si="96"/>
        <v>0</v>
      </c>
      <c r="BA429" s="61" t="str">
        <f t="shared" si="97"/>
        <v>Nein</v>
      </c>
      <c r="BB429" s="67" t="str">
        <f t="shared" si="100"/>
        <v/>
      </c>
      <c r="BC429" s="67" t="str">
        <f t="shared" si="101"/>
        <v/>
      </c>
      <c r="BD429" s="67" t="str">
        <f t="shared" si="102"/>
        <v/>
      </c>
      <c r="BE429" s="67" t="str">
        <f t="shared" si="103"/>
        <v/>
      </c>
      <c r="BF429" s="66" t="str">
        <f t="shared" si="104"/>
        <v>m</v>
      </c>
      <c r="BG429" s="61" t="str">
        <f t="shared" si="105"/>
        <v>D</v>
      </c>
      <c r="BH429" s="61" t="str">
        <f t="shared" si="106"/>
        <v/>
      </c>
      <c r="BI429" s="61" t="str">
        <f t="shared" si="107"/>
        <v/>
      </c>
      <c r="BJ429" s="61" t="str">
        <f t="shared" si="108"/>
        <v/>
      </c>
      <c r="BK429" s="61" t="str">
        <f t="shared" si="98"/>
        <v/>
      </c>
      <c r="BL429" s="61" t="str">
        <f t="shared" si="109"/>
        <v/>
      </c>
      <c r="BM429" s="61">
        <f t="shared" si="110"/>
        <v>2025</v>
      </c>
      <c r="BN429" s="61" t="str">
        <f t="shared" si="111"/>
        <v/>
      </c>
    </row>
    <row r="430" spans="2:66" x14ac:dyDescent="0.25">
      <c r="B430" s="12"/>
      <c r="C430" s="24">
        <v>407</v>
      </c>
      <c r="D430" s="41" t="s">
        <v>394</v>
      </c>
      <c r="E430" s="1"/>
      <c r="F430" s="1"/>
      <c r="G430" s="1"/>
      <c r="H430" s="9"/>
      <c r="I430" s="2" t="s">
        <v>175</v>
      </c>
      <c r="J430" s="2" t="s">
        <v>241</v>
      </c>
      <c r="K430" s="1"/>
      <c r="L430" s="2" t="s">
        <v>394</v>
      </c>
      <c r="M430" s="2" t="s">
        <v>394</v>
      </c>
      <c r="N430" s="58" t="s">
        <v>398</v>
      </c>
      <c r="O430" s="2" t="s">
        <v>394</v>
      </c>
      <c r="P430" s="60" t="s">
        <v>492</v>
      </c>
      <c r="Q430" s="40">
        <f t="shared" si="99"/>
        <v>0</v>
      </c>
      <c r="R430" s="10" t="s">
        <v>394</v>
      </c>
      <c r="S430" s="10"/>
      <c r="T430" s="12"/>
      <c r="V430" s="63"/>
      <c r="W430" s="61">
        <f t="shared" si="96"/>
        <v>0</v>
      </c>
      <c r="BA430" s="61" t="str">
        <f t="shared" si="97"/>
        <v>Nein</v>
      </c>
      <c r="BB430" s="67" t="str">
        <f t="shared" si="100"/>
        <v/>
      </c>
      <c r="BC430" s="67" t="str">
        <f t="shared" si="101"/>
        <v/>
      </c>
      <c r="BD430" s="67" t="str">
        <f t="shared" si="102"/>
        <v/>
      </c>
      <c r="BE430" s="67" t="str">
        <f t="shared" si="103"/>
        <v/>
      </c>
      <c r="BF430" s="66" t="str">
        <f t="shared" si="104"/>
        <v>m</v>
      </c>
      <c r="BG430" s="61" t="str">
        <f t="shared" si="105"/>
        <v>D</v>
      </c>
      <c r="BH430" s="61" t="str">
        <f t="shared" si="106"/>
        <v/>
      </c>
      <c r="BI430" s="61" t="str">
        <f t="shared" si="107"/>
        <v/>
      </c>
      <c r="BJ430" s="61" t="str">
        <f t="shared" si="108"/>
        <v/>
      </c>
      <c r="BK430" s="61" t="str">
        <f t="shared" si="98"/>
        <v/>
      </c>
      <c r="BL430" s="61" t="str">
        <f t="shared" si="109"/>
        <v/>
      </c>
      <c r="BM430" s="61">
        <f t="shared" si="110"/>
        <v>2025</v>
      </c>
      <c r="BN430" s="61" t="str">
        <f t="shared" si="111"/>
        <v/>
      </c>
    </row>
    <row r="431" spans="2:66" x14ac:dyDescent="0.25">
      <c r="B431" s="12"/>
      <c r="C431" s="24">
        <v>408</v>
      </c>
      <c r="D431" s="41" t="s">
        <v>394</v>
      </c>
      <c r="E431" s="1"/>
      <c r="F431" s="1"/>
      <c r="G431" s="1"/>
      <c r="H431" s="9"/>
      <c r="I431" s="2" t="s">
        <v>175</v>
      </c>
      <c r="J431" s="2" t="s">
        <v>241</v>
      </c>
      <c r="K431" s="1"/>
      <c r="L431" s="2" t="s">
        <v>394</v>
      </c>
      <c r="M431" s="2" t="s">
        <v>394</v>
      </c>
      <c r="N431" s="58" t="s">
        <v>398</v>
      </c>
      <c r="O431" s="2" t="s">
        <v>394</v>
      </c>
      <c r="P431" s="60" t="s">
        <v>492</v>
      </c>
      <c r="Q431" s="40">
        <f t="shared" si="99"/>
        <v>0</v>
      </c>
      <c r="R431" s="10" t="s">
        <v>394</v>
      </c>
      <c r="S431" s="10"/>
      <c r="T431" s="12"/>
      <c r="V431" s="63"/>
      <c r="W431" s="61">
        <f t="shared" si="96"/>
        <v>0</v>
      </c>
      <c r="BA431" s="61" t="str">
        <f t="shared" si="97"/>
        <v>Nein</v>
      </c>
      <c r="BB431" s="67" t="str">
        <f t="shared" si="100"/>
        <v/>
      </c>
      <c r="BC431" s="67" t="str">
        <f t="shared" si="101"/>
        <v/>
      </c>
      <c r="BD431" s="67" t="str">
        <f t="shared" si="102"/>
        <v/>
      </c>
      <c r="BE431" s="67" t="str">
        <f t="shared" si="103"/>
        <v/>
      </c>
      <c r="BF431" s="66" t="str">
        <f t="shared" si="104"/>
        <v>m</v>
      </c>
      <c r="BG431" s="61" t="str">
        <f t="shared" si="105"/>
        <v>D</v>
      </c>
      <c r="BH431" s="61" t="str">
        <f t="shared" si="106"/>
        <v/>
      </c>
      <c r="BI431" s="61" t="str">
        <f t="shared" si="107"/>
        <v/>
      </c>
      <c r="BJ431" s="61" t="str">
        <f t="shared" si="108"/>
        <v/>
      </c>
      <c r="BK431" s="61" t="str">
        <f t="shared" si="98"/>
        <v/>
      </c>
      <c r="BL431" s="61" t="str">
        <f t="shared" si="109"/>
        <v/>
      </c>
      <c r="BM431" s="61">
        <f t="shared" si="110"/>
        <v>2025</v>
      </c>
      <c r="BN431" s="61" t="str">
        <f t="shared" si="111"/>
        <v/>
      </c>
    </row>
    <row r="432" spans="2:66" x14ac:dyDescent="0.25">
      <c r="B432" s="12"/>
      <c r="C432" s="24">
        <v>409</v>
      </c>
      <c r="D432" s="41" t="s">
        <v>394</v>
      </c>
      <c r="E432" s="1"/>
      <c r="F432" s="1"/>
      <c r="G432" s="1"/>
      <c r="H432" s="9"/>
      <c r="I432" s="2" t="s">
        <v>175</v>
      </c>
      <c r="J432" s="2" t="s">
        <v>241</v>
      </c>
      <c r="K432" s="1"/>
      <c r="L432" s="2" t="s">
        <v>394</v>
      </c>
      <c r="M432" s="2" t="s">
        <v>394</v>
      </c>
      <c r="N432" s="58" t="s">
        <v>398</v>
      </c>
      <c r="O432" s="2" t="s">
        <v>394</v>
      </c>
      <c r="P432" s="60" t="s">
        <v>492</v>
      </c>
      <c r="Q432" s="40">
        <f t="shared" si="99"/>
        <v>0</v>
      </c>
      <c r="R432" s="10" t="s">
        <v>394</v>
      </c>
      <c r="S432" s="10"/>
      <c r="T432" s="12"/>
      <c r="V432" s="63"/>
      <c r="W432" s="61">
        <f t="shared" si="96"/>
        <v>0</v>
      </c>
      <c r="BA432" s="61" t="str">
        <f t="shared" si="97"/>
        <v>Nein</v>
      </c>
      <c r="BB432" s="67" t="str">
        <f t="shared" si="100"/>
        <v/>
      </c>
      <c r="BC432" s="67" t="str">
        <f t="shared" si="101"/>
        <v/>
      </c>
      <c r="BD432" s="67" t="str">
        <f t="shared" si="102"/>
        <v/>
      </c>
      <c r="BE432" s="67" t="str">
        <f t="shared" si="103"/>
        <v/>
      </c>
      <c r="BF432" s="66" t="str">
        <f t="shared" si="104"/>
        <v>m</v>
      </c>
      <c r="BG432" s="61" t="str">
        <f t="shared" si="105"/>
        <v>D</v>
      </c>
      <c r="BH432" s="61" t="str">
        <f t="shared" si="106"/>
        <v/>
      </c>
      <c r="BI432" s="61" t="str">
        <f t="shared" si="107"/>
        <v/>
      </c>
      <c r="BJ432" s="61" t="str">
        <f t="shared" si="108"/>
        <v/>
      </c>
      <c r="BK432" s="61" t="str">
        <f t="shared" si="98"/>
        <v/>
      </c>
      <c r="BL432" s="61" t="str">
        <f t="shared" si="109"/>
        <v/>
      </c>
      <c r="BM432" s="61">
        <f t="shared" si="110"/>
        <v>2025</v>
      </c>
      <c r="BN432" s="61" t="str">
        <f t="shared" si="111"/>
        <v/>
      </c>
    </row>
    <row r="433" spans="2:66" x14ac:dyDescent="0.25">
      <c r="B433" s="12"/>
      <c r="C433" s="24">
        <v>410</v>
      </c>
      <c r="D433" s="41" t="s">
        <v>394</v>
      </c>
      <c r="E433" s="1"/>
      <c r="F433" s="1"/>
      <c r="G433" s="1"/>
      <c r="H433" s="9"/>
      <c r="I433" s="2" t="s">
        <v>175</v>
      </c>
      <c r="J433" s="2" t="s">
        <v>241</v>
      </c>
      <c r="K433" s="1"/>
      <c r="L433" s="2" t="s">
        <v>394</v>
      </c>
      <c r="M433" s="2" t="s">
        <v>394</v>
      </c>
      <c r="N433" s="58" t="s">
        <v>398</v>
      </c>
      <c r="O433" s="2" t="s">
        <v>394</v>
      </c>
      <c r="P433" s="60" t="s">
        <v>492</v>
      </c>
      <c r="Q433" s="40">
        <f t="shared" si="99"/>
        <v>0</v>
      </c>
      <c r="R433" s="10" t="s">
        <v>394</v>
      </c>
      <c r="S433" s="10"/>
      <c r="T433" s="12"/>
      <c r="V433" s="63"/>
      <c r="W433" s="61">
        <f t="shared" si="96"/>
        <v>0</v>
      </c>
      <c r="BA433" s="61" t="str">
        <f t="shared" si="97"/>
        <v>Nein</v>
      </c>
      <c r="BB433" s="67" t="str">
        <f t="shared" si="100"/>
        <v/>
      </c>
      <c r="BC433" s="67" t="str">
        <f t="shared" si="101"/>
        <v/>
      </c>
      <c r="BD433" s="67" t="str">
        <f t="shared" si="102"/>
        <v/>
      </c>
      <c r="BE433" s="67" t="str">
        <f t="shared" si="103"/>
        <v/>
      </c>
      <c r="BF433" s="66" t="str">
        <f t="shared" si="104"/>
        <v>m</v>
      </c>
      <c r="BG433" s="61" t="str">
        <f t="shared" si="105"/>
        <v>D</v>
      </c>
      <c r="BH433" s="61" t="str">
        <f t="shared" si="106"/>
        <v/>
      </c>
      <c r="BI433" s="61" t="str">
        <f t="shared" si="107"/>
        <v/>
      </c>
      <c r="BJ433" s="61" t="str">
        <f t="shared" si="108"/>
        <v/>
      </c>
      <c r="BK433" s="61" t="str">
        <f t="shared" si="98"/>
        <v/>
      </c>
      <c r="BL433" s="61" t="str">
        <f t="shared" si="109"/>
        <v/>
      </c>
      <c r="BM433" s="61">
        <f t="shared" si="110"/>
        <v>2025</v>
      </c>
      <c r="BN433" s="61" t="str">
        <f t="shared" si="111"/>
        <v/>
      </c>
    </row>
    <row r="434" spans="2:66" x14ac:dyDescent="0.25">
      <c r="B434" s="12"/>
      <c r="C434" s="24">
        <v>411</v>
      </c>
      <c r="D434" s="41" t="s">
        <v>394</v>
      </c>
      <c r="E434" s="1"/>
      <c r="F434" s="1"/>
      <c r="G434" s="1"/>
      <c r="H434" s="9"/>
      <c r="I434" s="2" t="s">
        <v>175</v>
      </c>
      <c r="J434" s="2" t="s">
        <v>241</v>
      </c>
      <c r="K434" s="1"/>
      <c r="L434" s="2" t="s">
        <v>394</v>
      </c>
      <c r="M434" s="2" t="s">
        <v>394</v>
      </c>
      <c r="N434" s="58" t="s">
        <v>398</v>
      </c>
      <c r="O434" s="2" t="s">
        <v>394</v>
      </c>
      <c r="P434" s="60" t="s">
        <v>492</v>
      </c>
      <c r="Q434" s="40">
        <f t="shared" si="99"/>
        <v>0</v>
      </c>
      <c r="R434" s="10" t="s">
        <v>394</v>
      </c>
      <c r="S434" s="10"/>
      <c r="T434" s="12"/>
      <c r="V434" s="63"/>
      <c r="W434" s="61">
        <f t="shared" si="96"/>
        <v>0</v>
      </c>
      <c r="BA434" s="61" t="str">
        <f t="shared" si="97"/>
        <v>Nein</v>
      </c>
      <c r="BB434" s="67" t="str">
        <f t="shared" si="100"/>
        <v/>
      </c>
      <c r="BC434" s="67" t="str">
        <f t="shared" si="101"/>
        <v/>
      </c>
      <c r="BD434" s="67" t="str">
        <f t="shared" si="102"/>
        <v/>
      </c>
      <c r="BE434" s="67" t="str">
        <f t="shared" si="103"/>
        <v/>
      </c>
      <c r="BF434" s="66" t="str">
        <f t="shared" si="104"/>
        <v>m</v>
      </c>
      <c r="BG434" s="61" t="str">
        <f t="shared" si="105"/>
        <v>D</v>
      </c>
      <c r="BH434" s="61" t="str">
        <f t="shared" si="106"/>
        <v/>
      </c>
      <c r="BI434" s="61" t="str">
        <f t="shared" si="107"/>
        <v/>
      </c>
      <c r="BJ434" s="61" t="str">
        <f t="shared" si="108"/>
        <v/>
      </c>
      <c r="BK434" s="61" t="str">
        <f t="shared" si="98"/>
        <v/>
      </c>
      <c r="BL434" s="61" t="str">
        <f t="shared" si="109"/>
        <v/>
      </c>
      <c r="BM434" s="61">
        <f t="shared" si="110"/>
        <v>2025</v>
      </c>
      <c r="BN434" s="61" t="str">
        <f t="shared" si="111"/>
        <v/>
      </c>
    </row>
    <row r="435" spans="2:66" x14ac:dyDescent="0.25">
      <c r="B435" s="12"/>
      <c r="C435" s="24">
        <v>412</v>
      </c>
      <c r="D435" s="41" t="s">
        <v>394</v>
      </c>
      <c r="E435" s="1"/>
      <c r="F435" s="1"/>
      <c r="G435" s="1"/>
      <c r="H435" s="9"/>
      <c r="I435" s="2" t="s">
        <v>175</v>
      </c>
      <c r="J435" s="2" t="s">
        <v>241</v>
      </c>
      <c r="K435" s="1"/>
      <c r="L435" s="2" t="s">
        <v>394</v>
      </c>
      <c r="M435" s="2" t="s">
        <v>394</v>
      </c>
      <c r="N435" s="58" t="s">
        <v>398</v>
      </c>
      <c r="O435" s="2" t="s">
        <v>394</v>
      </c>
      <c r="P435" s="60" t="s">
        <v>492</v>
      </c>
      <c r="Q435" s="40">
        <f t="shared" si="99"/>
        <v>0</v>
      </c>
      <c r="R435" s="10" t="s">
        <v>394</v>
      </c>
      <c r="S435" s="10"/>
      <c r="T435" s="12"/>
      <c r="V435" s="63"/>
      <c r="W435" s="61">
        <f t="shared" si="96"/>
        <v>0</v>
      </c>
      <c r="BA435" s="61" t="str">
        <f t="shared" si="97"/>
        <v>Nein</v>
      </c>
      <c r="BB435" s="67" t="str">
        <f t="shared" si="100"/>
        <v/>
      </c>
      <c r="BC435" s="67" t="str">
        <f t="shared" si="101"/>
        <v/>
      </c>
      <c r="BD435" s="67" t="str">
        <f t="shared" si="102"/>
        <v/>
      </c>
      <c r="BE435" s="67" t="str">
        <f t="shared" si="103"/>
        <v/>
      </c>
      <c r="BF435" s="66" t="str">
        <f t="shared" si="104"/>
        <v>m</v>
      </c>
      <c r="BG435" s="61" t="str">
        <f t="shared" si="105"/>
        <v>D</v>
      </c>
      <c r="BH435" s="61" t="str">
        <f t="shared" si="106"/>
        <v/>
      </c>
      <c r="BI435" s="61" t="str">
        <f t="shared" si="107"/>
        <v/>
      </c>
      <c r="BJ435" s="61" t="str">
        <f t="shared" si="108"/>
        <v/>
      </c>
      <c r="BK435" s="61" t="str">
        <f t="shared" si="98"/>
        <v/>
      </c>
      <c r="BL435" s="61" t="str">
        <f t="shared" si="109"/>
        <v/>
      </c>
      <c r="BM435" s="61">
        <f t="shared" si="110"/>
        <v>2025</v>
      </c>
      <c r="BN435" s="61" t="str">
        <f t="shared" si="111"/>
        <v/>
      </c>
    </row>
    <row r="436" spans="2:66" x14ac:dyDescent="0.25">
      <c r="B436" s="12"/>
      <c r="C436" s="24">
        <v>413</v>
      </c>
      <c r="D436" s="41" t="s">
        <v>394</v>
      </c>
      <c r="E436" s="1"/>
      <c r="F436" s="1"/>
      <c r="G436" s="1"/>
      <c r="H436" s="9"/>
      <c r="I436" s="2" t="s">
        <v>175</v>
      </c>
      <c r="J436" s="2" t="s">
        <v>241</v>
      </c>
      <c r="K436" s="1"/>
      <c r="L436" s="2" t="s">
        <v>394</v>
      </c>
      <c r="M436" s="2" t="s">
        <v>394</v>
      </c>
      <c r="N436" s="58" t="s">
        <v>398</v>
      </c>
      <c r="O436" s="2" t="s">
        <v>394</v>
      </c>
      <c r="P436" s="60" t="s">
        <v>492</v>
      </c>
      <c r="Q436" s="40">
        <f t="shared" si="99"/>
        <v>0</v>
      </c>
      <c r="R436" s="10" t="s">
        <v>394</v>
      </c>
      <c r="S436" s="10"/>
      <c r="T436" s="12"/>
      <c r="V436" s="63"/>
      <c r="W436" s="61">
        <f t="shared" si="96"/>
        <v>0</v>
      </c>
      <c r="BA436" s="61" t="str">
        <f t="shared" si="97"/>
        <v>Nein</v>
      </c>
      <c r="BB436" s="67" t="str">
        <f t="shared" si="100"/>
        <v/>
      </c>
      <c r="BC436" s="67" t="str">
        <f t="shared" si="101"/>
        <v/>
      </c>
      <c r="BD436" s="67" t="str">
        <f t="shared" si="102"/>
        <v/>
      </c>
      <c r="BE436" s="67" t="str">
        <f t="shared" si="103"/>
        <v/>
      </c>
      <c r="BF436" s="66" t="str">
        <f t="shared" si="104"/>
        <v>m</v>
      </c>
      <c r="BG436" s="61" t="str">
        <f t="shared" si="105"/>
        <v>D</v>
      </c>
      <c r="BH436" s="61" t="str">
        <f t="shared" si="106"/>
        <v/>
      </c>
      <c r="BI436" s="61" t="str">
        <f t="shared" si="107"/>
        <v/>
      </c>
      <c r="BJ436" s="61" t="str">
        <f t="shared" si="108"/>
        <v/>
      </c>
      <c r="BK436" s="61" t="str">
        <f t="shared" si="98"/>
        <v/>
      </c>
      <c r="BL436" s="61" t="str">
        <f t="shared" si="109"/>
        <v/>
      </c>
      <c r="BM436" s="61">
        <f t="shared" si="110"/>
        <v>2025</v>
      </c>
      <c r="BN436" s="61" t="str">
        <f t="shared" si="111"/>
        <v/>
      </c>
    </row>
    <row r="437" spans="2:66" x14ac:dyDescent="0.25">
      <c r="B437" s="12"/>
      <c r="C437" s="24">
        <v>414</v>
      </c>
      <c r="D437" s="41" t="s">
        <v>394</v>
      </c>
      <c r="E437" s="1"/>
      <c r="F437" s="1"/>
      <c r="G437" s="1"/>
      <c r="H437" s="9"/>
      <c r="I437" s="2" t="s">
        <v>175</v>
      </c>
      <c r="J437" s="2" t="s">
        <v>241</v>
      </c>
      <c r="K437" s="1"/>
      <c r="L437" s="2" t="s">
        <v>394</v>
      </c>
      <c r="M437" s="2" t="s">
        <v>394</v>
      </c>
      <c r="N437" s="58" t="s">
        <v>398</v>
      </c>
      <c r="O437" s="2" t="s">
        <v>394</v>
      </c>
      <c r="P437" s="60" t="s">
        <v>492</v>
      </c>
      <c r="Q437" s="40">
        <f t="shared" si="99"/>
        <v>0</v>
      </c>
      <c r="R437" s="10" t="s">
        <v>394</v>
      </c>
      <c r="S437" s="10"/>
      <c r="T437" s="12"/>
      <c r="V437" s="63"/>
      <c r="W437" s="61">
        <f t="shared" si="96"/>
        <v>0</v>
      </c>
      <c r="BA437" s="61" t="str">
        <f t="shared" si="97"/>
        <v>Nein</v>
      </c>
      <c r="BB437" s="67" t="str">
        <f t="shared" si="100"/>
        <v/>
      </c>
      <c r="BC437" s="67" t="str">
        <f t="shared" si="101"/>
        <v/>
      </c>
      <c r="BD437" s="67" t="str">
        <f t="shared" si="102"/>
        <v/>
      </c>
      <c r="BE437" s="67" t="str">
        <f t="shared" si="103"/>
        <v/>
      </c>
      <c r="BF437" s="66" t="str">
        <f t="shared" si="104"/>
        <v>m</v>
      </c>
      <c r="BG437" s="61" t="str">
        <f t="shared" si="105"/>
        <v>D</v>
      </c>
      <c r="BH437" s="61" t="str">
        <f t="shared" si="106"/>
        <v/>
      </c>
      <c r="BI437" s="61" t="str">
        <f t="shared" si="107"/>
        <v/>
      </c>
      <c r="BJ437" s="61" t="str">
        <f t="shared" si="108"/>
        <v/>
      </c>
      <c r="BK437" s="61" t="str">
        <f t="shared" si="98"/>
        <v/>
      </c>
      <c r="BL437" s="61" t="str">
        <f t="shared" si="109"/>
        <v/>
      </c>
      <c r="BM437" s="61">
        <f t="shared" si="110"/>
        <v>2025</v>
      </c>
      <c r="BN437" s="61" t="str">
        <f t="shared" si="111"/>
        <v/>
      </c>
    </row>
    <row r="438" spans="2:66" x14ac:dyDescent="0.25">
      <c r="B438" s="12"/>
      <c r="C438" s="24">
        <v>415</v>
      </c>
      <c r="D438" s="41" t="s">
        <v>394</v>
      </c>
      <c r="E438" s="1"/>
      <c r="F438" s="1"/>
      <c r="G438" s="1"/>
      <c r="H438" s="9"/>
      <c r="I438" s="2" t="s">
        <v>175</v>
      </c>
      <c r="J438" s="2" t="s">
        <v>241</v>
      </c>
      <c r="K438" s="1"/>
      <c r="L438" s="2" t="s">
        <v>394</v>
      </c>
      <c r="M438" s="2" t="s">
        <v>394</v>
      </c>
      <c r="N438" s="58" t="s">
        <v>398</v>
      </c>
      <c r="O438" s="2" t="s">
        <v>394</v>
      </c>
      <c r="P438" s="60" t="s">
        <v>492</v>
      </c>
      <c r="Q438" s="40">
        <f t="shared" si="99"/>
        <v>0</v>
      </c>
      <c r="R438" s="10" t="s">
        <v>394</v>
      </c>
      <c r="S438" s="10"/>
      <c r="T438" s="12"/>
      <c r="V438" s="63"/>
      <c r="W438" s="61">
        <f t="shared" si="96"/>
        <v>0</v>
      </c>
      <c r="BA438" s="61" t="str">
        <f t="shared" si="97"/>
        <v>Nein</v>
      </c>
      <c r="BB438" s="67" t="str">
        <f t="shared" si="100"/>
        <v/>
      </c>
      <c r="BC438" s="67" t="str">
        <f t="shared" si="101"/>
        <v/>
      </c>
      <c r="BD438" s="67" t="str">
        <f t="shared" si="102"/>
        <v/>
      </c>
      <c r="BE438" s="67" t="str">
        <f t="shared" si="103"/>
        <v/>
      </c>
      <c r="BF438" s="66" t="str">
        <f t="shared" si="104"/>
        <v>m</v>
      </c>
      <c r="BG438" s="61" t="str">
        <f t="shared" si="105"/>
        <v>D</v>
      </c>
      <c r="BH438" s="61" t="str">
        <f t="shared" si="106"/>
        <v/>
      </c>
      <c r="BI438" s="61" t="str">
        <f t="shared" si="107"/>
        <v/>
      </c>
      <c r="BJ438" s="61" t="str">
        <f t="shared" si="108"/>
        <v/>
      </c>
      <c r="BK438" s="61" t="str">
        <f t="shared" si="98"/>
        <v/>
      </c>
      <c r="BL438" s="61" t="str">
        <f t="shared" si="109"/>
        <v/>
      </c>
      <c r="BM438" s="61">
        <f t="shared" si="110"/>
        <v>2025</v>
      </c>
      <c r="BN438" s="61" t="str">
        <f t="shared" si="111"/>
        <v/>
      </c>
    </row>
    <row r="439" spans="2:66" x14ac:dyDescent="0.25">
      <c r="B439" s="12"/>
      <c r="C439" s="24">
        <v>416</v>
      </c>
      <c r="D439" s="41" t="s">
        <v>394</v>
      </c>
      <c r="E439" s="1"/>
      <c r="F439" s="1"/>
      <c r="G439" s="1"/>
      <c r="H439" s="9"/>
      <c r="I439" s="2" t="s">
        <v>175</v>
      </c>
      <c r="J439" s="2" t="s">
        <v>241</v>
      </c>
      <c r="K439" s="1"/>
      <c r="L439" s="2" t="s">
        <v>394</v>
      </c>
      <c r="M439" s="2" t="s">
        <v>394</v>
      </c>
      <c r="N439" s="58" t="s">
        <v>398</v>
      </c>
      <c r="O439" s="2" t="s">
        <v>394</v>
      </c>
      <c r="P439" s="60" t="s">
        <v>492</v>
      </c>
      <c r="Q439" s="40">
        <f t="shared" si="99"/>
        <v>0</v>
      </c>
      <c r="R439" s="10" t="s">
        <v>394</v>
      </c>
      <c r="S439" s="10"/>
      <c r="T439" s="12"/>
      <c r="V439" s="63"/>
      <c r="W439" s="61">
        <f t="shared" si="96"/>
        <v>0</v>
      </c>
      <c r="BA439" s="61" t="str">
        <f t="shared" si="97"/>
        <v>Nein</v>
      </c>
      <c r="BB439" s="67" t="str">
        <f t="shared" si="100"/>
        <v/>
      </c>
      <c r="BC439" s="67" t="str">
        <f t="shared" si="101"/>
        <v/>
      </c>
      <c r="BD439" s="67" t="str">
        <f t="shared" si="102"/>
        <v/>
      </c>
      <c r="BE439" s="67" t="str">
        <f t="shared" si="103"/>
        <v/>
      </c>
      <c r="BF439" s="66" t="str">
        <f t="shared" si="104"/>
        <v>m</v>
      </c>
      <c r="BG439" s="61" t="str">
        <f t="shared" si="105"/>
        <v>D</v>
      </c>
      <c r="BH439" s="61" t="str">
        <f t="shared" si="106"/>
        <v/>
      </c>
      <c r="BI439" s="61" t="str">
        <f t="shared" si="107"/>
        <v/>
      </c>
      <c r="BJ439" s="61" t="str">
        <f t="shared" si="108"/>
        <v/>
      </c>
      <c r="BK439" s="61" t="str">
        <f t="shared" si="98"/>
        <v/>
      </c>
      <c r="BL439" s="61" t="str">
        <f t="shared" si="109"/>
        <v/>
      </c>
      <c r="BM439" s="61">
        <f t="shared" si="110"/>
        <v>2025</v>
      </c>
      <c r="BN439" s="61" t="str">
        <f t="shared" si="111"/>
        <v/>
      </c>
    </row>
    <row r="440" spans="2:66" x14ac:dyDescent="0.25">
      <c r="B440" s="12"/>
      <c r="C440" s="24">
        <v>417</v>
      </c>
      <c r="D440" s="41" t="s">
        <v>394</v>
      </c>
      <c r="E440" s="1"/>
      <c r="F440" s="1"/>
      <c r="G440" s="1"/>
      <c r="H440" s="9"/>
      <c r="I440" s="2" t="s">
        <v>175</v>
      </c>
      <c r="J440" s="2" t="s">
        <v>241</v>
      </c>
      <c r="K440" s="1"/>
      <c r="L440" s="2" t="s">
        <v>394</v>
      </c>
      <c r="M440" s="2" t="s">
        <v>394</v>
      </c>
      <c r="N440" s="58" t="s">
        <v>398</v>
      </c>
      <c r="O440" s="2" t="s">
        <v>394</v>
      </c>
      <c r="P440" s="60" t="s">
        <v>492</v>
      </c>
      <c r="Q440" s="40">
        <f t="shared" si="99"/>
        <v>0</v>
      </c>
      <c r="R440" s="10" t="s">
        <v>394</v>
      </c>
      <c r="S440" s="10"/>
      <c r="T440" s="12"/>
      <c r="V440" s="63"/>
      <c r="W440" s="61">
        <f t="shared" si="96"/>
        <v>0</v>
      </c>
      <c r="BA440" s="61" t="str">
        <f t="shared" si="97"/>
        <v>Nein</v>
      </c>
      <c r="BB440" s="67" t="str">
        <f t="shared" si="100"/>
        <v/>
      </c>
      <c r="BC440" s="67" t="str">
        <f t="shared" si="101"/>
        <v/>
      </c>
      <c r="BD440" s="67" t="str">
        <f t="shared" si="102"/>
        <v/>
      </c>
      <c r="BE440" s="67" t="str">
        <f t="shared" si="103"/>
        <v/>
      </c>
      <c r="BF440" s="66" t="str">
        <f t="shared" si="104"/>
        <v>m</v>
      </c>
      <c r="BG440" s="61" t="str">
        <f t="shared" si="105"/>
        <v>D</v>
      </c>
      <c r="BH440" s="61" t="str">
        <f t="shared" si="106"/>
        <v/>
      </c>
      <c r="BI440" s="61" t="str">
        <f t="shared" si="107"/>
        <v/>
      </c>
      <c r="BJ440" s="61" t="str">
        <f t="shared" si="108"/>
        <v/>
      </c>
      <c r="BK440" s="61" t="str">
        <f t="shared" si="98"/>
        <v/>
      </c>
      <c r="BL440" s="61" t="str">
        <f t="shared" si="109"/>
        <v/>
      </c>
      <c r="BM440" s="61">
        <f t="shared" si="110"/>
        <v>2025</v>
      </c>
      <c r="BN440" s="61" t="str">
        <f t="shared" si="111"/>
        <v/>
      </c>
    </row>
    <row r="441" spans="2:66" x14ac:dyDescent="0.25">
      <c r="B441" s="12"/>
      <c r="C441" s="24">
        <v>418</v>
      </c>
      <c r="D441" s="41" t="s">
        <v>394</v>
      </c>
      <c r="E441" s="1"/>
      <c r="F441" s="1"/>
      <c r="G441" s="1"/>
      <c r="H441" s="9"/>
      <c r="I441" s="2" t="s">
        <v>175</v>
      </c>
      <c r="J441" s="2" t="s">
        <v>241</v>
      </c>
      <c r="K441" s="1"/>
      <c r="L441" s="2" t="s">
        <v>394</v>
      </c>
      <c r="M441" s="2" t="s">
        <v>394</v>
      </c>
      <c r="N441" s="58" t="s">
        <v>398</v>
      </c>
      <c r="O441" s="2" t="s">
        <v>394</v>
      </c>
      <c r="P441" s="60" t="s">
        <v>492</v>
      </c>
      <c r="Q441" s="40">
        <f t="shared" si="99"/>
        <v>0</v>
      </c>
      <c r="R441" s="10" t="s">
        <v>394</v>
      </c>
      <c r="S441" s="10"/>
      <c r="T441" s="12"/>
      <c r="V441" s="63"/>
      <c r="W441" s="61">
        <f t="shared" si="96"/>
        <v>0</v>
      </c>
      <c r="BA441" s="61" t="str">
        <f t="shared" si="97"/>
        <v>Nein</v>
      </c>
      <c r="BB441" s="67" t="str">
        <f t="shared" si="100"/>
        <v/>
      </c>
      <c r="BC441" s="67" t="str">
        <f t="shared" si="101"/>
        <v/>
      </c>
      <c r="BD441" s="67" t="str">
        <f t="shared" si="102"/>
        <v/>
      </c>
      <c r="BE441" s="67" t="str">
        <f t="shared" si="103"/>
        <v/>
      </c>
      <c r="BF441" s="66" t="str">
        <f t="shared" si="104"/>
        <v>m</v>
      </c>
      <c r="BG441" s="61" t="str">
        <f t="shared" si="105"/>
        <v>D</v>
      </c>
      <c r="BH441" s="61" t="str">
        <f t="shared" si="106"/>
        <v/>
      </c>
      <c r="BI441" s="61" t="str">
        <f t="shared" si="107"/>
        <v/>
      </c>
      <c r="BJ441" s="61" t="str">
        <f t="shared" si="108"/>
        <v/>
      </c>
      <c r="BK441" s="61" t="str">
        <f t="shared" si="98"/>
        <v/>
      </c>
      <c r="BL441" s="61" t="str">
        <f t="shared" si="109"/>
        <v/>
      </c>
      <c r="BM441" s="61">
        <f t="shared" si="110"/>
        <v>2025</v>
      </c>
      <c r="BN441" s="61" t="str">
        <f t="shared" si="111"/>
        <v/>
      </c>
    </row>
    <row r="442" spans="2:66" x14ac:dyDescent="0.25">
      <c r="B442" s="12"/>
      <c r="C442" s="24">
        <v>419</v>
      </c>
      <c r="D442" s="41" t="s">
        <v>394</v>
      </c>
      <c r="E442" s="1"/>
      <c r="F442" s="1"/>
      <c r="G442" s="1"/>
      <c r="H442" s="9"/>
      <c r="I442" s="2" t="s">
        <v>175</v>
      </c>
      <c r="J442" s="2" t="s">
        <v>241</v>
      </c>
      <c r="K442" s="1"/>
      <c r="L442" s="2" t="s">
        <v>394</v>
      </c>
      <c r="M442" s="2" t="s">
        <v>394</v>
      </c>
      <c r="N442" s="58" t="s">
        <v>398</v>
      </c>
      <c r="O442" s="2" t="s">
        <v>394</v>
      </c>
      <c r="P442" s="60" t="s">
        <v>492</v>
      </c>
      <c r="Q442" s="40">
        <f t="shared" si="99"/>
        <v>0</v>
      </c>
      <c r="R442" s="10" t="s">
        <v>394</v>
      </c>
      <c r="S442" s="10"/>
      <c r="T442" s="12"/>
      <c r="V442" s="63"/>
      <c r="W442" s="61">
        <f t="shared" si="96"/>
        <v>0</v>
      </c>
      <c r="BA442" s="61" t="str">
        <f t="shared" si="97"/>
        <v>Nein</v>
      </c>
      <c r="BB442" s="67" t="str">
        <f t="shared" si="100"/>
        <v/>
      </c>
      <c r="BC442" s="67" t="str">
        <f t="shared" si="101"/>
        <v/>
      </c>
      <c r="BD442" s="67" t="str">
        <f t="shared" si="102"/>
        <v/>
      </c>
      <c r="BE442" s="67" t="str">
        <f t="shared" si="103"/>
        <v/>
      </c>
      <c r="BF442" s="66" t="str">
        <f t="shared" si="104"/>
        <v>m</v>
      </c>
      <c r="BG442" s="61" t="str">
        <f t="shared" si="105"/>
        <v>D</v>
      </c>
      <c r="BH442" s="61" t="str">
        <f t="shared" si="106"/>
        <v/>
      </c>
      <c r="BI442" s="61" t="str">
        <f t="shared" si="107"/>
        <v/>
      </c>
      <c r="BJ442" s="61" t="str">
        <f t="shared" si="108"/>
        <v/>
      </c>
      <c r="BK442" s="61" t="str">
        <f t="shared" si="98"/>
        <v/>
      </c>
      <c r="BL442" s="61" t="str">
        <f t="shared" si="109"/>
        <v/>
      </c>
      <c r="BM442" s="61">
        <f t="shared" si="110"/>
        <v>2025</v>
      </c>
      <c r="BN442" s="61" t="str">
        <f t="shared" si="111"/>
        <v/>
      </c>
    </row>
    <row r="443" spans="2:66" x14ac:dyDescent="0.25">
      <c r="B443" s="12"/>
      <c r="C443" s="24">
        <v>420</v>
      </c>
      <c r="D443" s="41" t="s">
        <v>394</v>
      </c>
      <c r="E443" s="1"/>
      <c r="F443" s="1"/>
      <c r="G443" s="1"/>
      <c r="H443" s="9"/>
      <c r="I443" s="2" t="s">
        <v>175</v>
      </c>
      <c r="J443" s="2" t="s">
        <v>241</v>
      </c>
      <c r="K443" s="1"/>
      <c r="L443" s="2" t="s">
        <v>394</v>
      </c>
      <c r="M443" s="2" t="s">
        <v>394</v>
      </c>
      <c r="N443" s="58" t="s">
        <v>398</v>
      </c>
      <c r="O443" s="2" t="s">
        <v>394</v>
      </c>
      <c r="P443" s="60" t="s">
        <v>492</v>
      </c>
      <c r="Q443" s="40">
        <f t="shared" si="99"/>
        <v>0</v>
      </c>
      <c r="R443" s="10" t="s">
        <v>394</v>
      </c>
      <c r="S443" s="10"/>
      <c r="T443" s="12"/>
      <c r="V443" s="63"/>
      <c r="W443" s="61">
        <f t="shared" si="96"/>
        <v>0</v>
      </c>
      <c r="BA443" s="61" t="str">
        <f t="shared" si="97"/>
        <v>Nein</v>
      </c>
      <c r="BB443" s="67" t="str">
        <f t="shared" si="100"/>
        <v/>
      </c>
      <c r="BC443" s="67" t="str">
        <f t="shared" si="101"/>
        <v/>
      </c>
      <c r="BD443" s="67" t="str">
        <f t="shared" si="102"/>
        <v/>
      </c>
      <c r="BE443" s="67" t="str">
        <f t="shared" si="103"/>
        <v/>
      </c>
      <c r="BF443" s="66" t="str">
        <f t="shared" si="104"/>
        <v>m</v>
      </c>
      <c r="BG443" s="61" t="str">
        <f t="shared" si="105"/>
        <v>D</v>
      </c>
      <c r="BH443" s="61" t="str">
        <f t="shared" si="106"/>
        <v/>
      </c>
      <c r="BI443" s="61" t="str">
        <f t="shared" si="107"/>
        <v/>
      </c>
      <c r="BJ443" s="61" t="str">
        <f t="shared" si="108"/>
        <v/>
      </c>
      <c r="BK443" s="61" t="str">
        <f t="shared" si="98"/>
        <v/>
      </c>
      <c r="BL443" s="61" t="str">
        <f t="shared" si="109"/>
        <v/>
      </c>
      <c r="BM443" s="61">
        <f t="shared" si="110"/>
        <v>2025</v>
      </c>
      <c r="BN443" s="61" t="str">
        <f t="shared" si="111"/>
        <v/>
      </c>
    </row>
    <row r="444" spans="2:66" x14ac:dyDescent="0.25">
      <c r="B444" s="12"/>
      <c r="C444" s="24">
        <v>421</v>
      </c>
      <c r="D444" s="41" t="s">
        <v>394</v>
      </c>
      <c r="E444" s="1"/>
      <c r="F444" s="1"/>
      <c r="G444" s="1"/>
      <c r="H444" s="9"/>
      <c r="I444" s="2" t="s">
        <v>175</v>
      </c>
      <c r="J444" s="2" t="s">
        <v>241</v>
      </c>
      <c r="K444" s="1"/>
      <c r="L444" s="2" t="s">
        <v>394</v>
      </c>
      <c r="M444" s="2" t="s">
        <v>394</v>
      </c>
      <c r="N444" s="58" t="s">
        <v>398</v>
      </c>
      <c r="O444" s="2" t="s">
        <v>394</v>
      </c>
      <c r="P444" s="60" t="s">
        <v>492</v>
      </c>
      <c r="Q444" s="40">
        <f t="shared" si="99"/>
        <v>0</v>
      </c>
      <c r="R444" s="10" t="s">
        <v>394</v>
      </c>
      <c r="S444" s="10"/>
      <c r="T444" s="12"/>
      <c r="V444" s="63"/>
      <c r="W444" s="61">
        <f t="shared" si="96"/>
        <v>0</v>
      </c>
      <c r="BA444" s="61" t="str">
        <f t="shared" si="97"/>
        <v>Nein</v>
      </c>
      <c r="BB444" s="67" t="str">
        <f t="shared" si="100"/>
        <v/>
      </c>
      <c r="BC444" s="67" t="str">
        <f t="shared" si="101"/>
        <v/>
      </c>
      <c r="BD444" s="67" t="str">
        <f t="shared" si="102"/>
        <v/>
      </c>
      <c r="BE444" s="67" t="str">
        <f t="shared" si="103"/>
        <v/>
      </c>
      <c r="BF444" s="66" t="str">
        <f t="shared" si="104"/>
        <v>m</v>
      </c>
      <c r="BG444" s="61" t="str">
        <f t="shared" si="105"/>
        <v>D</v>
      </c>
      <c r="BH444" s="61" t="str">
        <f t="shared" si="106"/>
        <v/>
      </c>
      <c r="BI444" s="61" t="str">
        <f t="shared" si="107"/>
        <v/>
      </c>
      <c r="BJ444" s="61" t="str">
        <f t="shared" si="108"/>
        <v/>
      </c>
      <c r="BK444" s="61" t="str">
        <f t="shared" si="98"/>
        <v/>
      </c>
      <c r="BL444" s="61" t="str">
        <f t="shared" si="109"/>
        <v/>
      </c>
      <c r="BM444" s="61">
        <f t="shared" si="110"/>
        <v>2025</v>
      </c>
      <c r="BN444" s="61" t="str">
        <f t="shared" si="111"/>
        <v/>
      </c>
    </row>
    <row r="445" spans="2:66" x14ac:dyDescent="0.25">
      <c r="B445" s="12"/>
      <c r="C445" s="24">
        <v>422</v>
      </c>
      <c r="D445" s="41" t="s">
        <v>394</v>
      </c>
      <c r="E445" s="1"/>
      <c r="F445" s="1"/>
      <c r="G445" s="1"/>
      <c r="H445" s="9"/>
      <c r="I445" s="2" t="s">
        <v>175</v>
      </c>
      <c r="J445" s="2" t="s">
        <v>241</v>
      </c>
      <c r="K445" s="1"/>
      <c r="L445" s="2" t="s">
        <v>394</v>
      </c>
      <c r="M445" s="2" t="s">
        <v>394</v>
      </c>
      <c r="N445" s="58" t="s">
        <v>398</v>
      </c>
      <c r="O445" s="2" t="s">
        <v>394</v>
      </c>
      <c r="P445" s="60" t="s">
        <v>492</v>
      </c>
      <c r="Q445" s="40">
        <f t="shared" si="99"/>
        <v>0</v>
      </c>
      <c r="R445" s="10" t="s">
        <v>394</v>
      </c>
      <c r="S445" s="10"/>
      <c r="T445" s="12"/>
      <c r="V445" s="63"/>
      <c r="W445" s="61">
        <f t="shared" si="96"/>
        <v>0</v>
      </c>
      <c r="BA445" s="61" t="str">
        <f t="shared" si="97"/>
        <v>Nein</v>
      </c>
      <c r="BB445" s="67" t="str">
        <f t="shared" si="100"/>
        <v/>
      </c>
      <c r="BC445" s="67" t="str">
        <f t="shared" si="101"/>
        <v/>
      </c>
      <c r="BD445" s="67" t="str">
        <f t="shared" si="102"/>
        <v/>
      </c>
      <c r="BE445" s="67" t="str">
        <f t="shared" si="103"/>
        <v/>
      </c>
      <c r="BF445" s="66" t="str">
        <f t="shared" si="104"/>
        <v>m</v>
      </c>
      <c r="BG445" s="61" t="str">
        <f t="shared" si="105"/>
        <v>D</v>
      </c>
      <c r="BH445" s="61" t="str">
        <f t="shared" si="106"/>
        <v/>
      </c>
      <c r="BI445" s="61" t="str">
        <f t="shared" si="107"/>
        <v/>
      </c>
      <c r="BJ445" s="61" t="str">
        <f t="shared" si="108"/>
        <v/>
      </c>
      <c r="BK445" s="61" t="str">
        <f t="shared" si="98"/>
        <v/>
      </c>
      <c r="BL445" s="61" t="str">
        <f t="shared" si="109"/>
        <v/>
      </c>
      <c r="BM445" s="61">
        <f t="shared" si="110"/>
        <v>2025</v>
      </c>
      <c r="BN445" s="61" t="str">
        <f t="shared" si="111"/>
        <v/>
      </c>
    </row>
    <row r="446" spans="2:66" x14ac:dyDescent="0.25">
      <c r="B446" s="12"/>
      <c r="C446" s="24">
        <v>423</v>
      </c>
      <c r="D446" s="41" t="s">
        <v>394</v>
      </c>
      <c r="E446" s="1"/>
      <c r="F446" s="1"/>
      <c r="G446" s="1"/>
      <c r="H446" s="9"/>
      <c r="I446" s="2" t="s">
        <v>175</v>
      </c>
      <c r="J446" s="2" t="s">
        <v>241</v>
      </c>
      <c r="K446" s="1"/>
      <c r="L446" s="2" t="s">
        <v>394</v>
      </c>
      <c r="M446" s="2" t="s">
        <v>394</v>
      </c>
      <c r="N446" s="58" t="s">
        <v>398</v>
      </c>
      <c r="O446" s="2" t="s">
        <v>394</v>
      </c>
      <c r="P446" s="60" t="s">
        <v>492</v>
      </c>
      <c r="Q446" s="40">
        <f t="shared" si="99"/>
        <v>0</v>
      </c>
      <c r="R446" s="10" t="s">
        <v>394</v>
      </c>
      <c r="S446" s="10"/>
      <c r="T446" s="12"/>
      <c r="V446" s="63"/>
      <c r="W446" s="61">
        <f t="shared" si="96"/>
        <v>0</v>
      </c>
      <c r="BA446" s="61" t="str">
        <f t="shared" si="97"/>
        <v>Nein</v>
      </c>
      <c r="BB446" s="67" t="str">
        <f t="shared" si="100"/>
        <v/>
      </c>
      <c r="BC446" s="67" t="str">
        <f t="shared" si="101"/>
        <v/>
      </c>
      <c r="BD446" s="67" t="str">
        <f t="shared" si="102"/>
        <v/>
      </c>
      <c r="BE446" s="67" t="str">
        <f t="shared" si="103"/>
        <v/>
      </c>
      <c r="BF446" s="66" t="str">
        <f t="shared" si="104"/>
        <v>m</v>
      </c>
      <c r="BG446" s="61" t="str">
        <f t="shared" si="105"/>
        <v>D</v>
      </c>
      <c r="BH446" s="61" t="str">
        <f t="shared" si="106"/>
        <v/>
      </c>
      <c r="BI446" s="61" t="str">
        <f t="shared" si="107"/>
        <v/>
      </c>
      <c r="BJ446" s="61" t="str">
        <f t="shared" si="108"/>
        <v/>
      </c>
      <c r="BK446" s="61" t="str">
        <f t="shared" si="98"/>
        <v/>
      </c>
      <c r="BL446" s="61" t="str">
        <f t="shared" si="109"/>
        <v/>
      </c>
      <c r="BM446" s="61">
        <f t="shared" si="110"/>
        <v>2025</v>
      </c>
      <c r="BN446" s="61" t="str">
        <f t="shared" si="111"/>
        <v/>
      </c>
    </row>
    <row r="447" spans="2:66" x14ac:dyDescent="0.25">
      <c r="B447" s="12"/>
      <c r="C447" s="24">
        <v>424</v>
      </c>
      <c r="D447" s="41" t="s">
        <v>394</v>
      </c>
      <c r="E447" s="1"/>
      <c r="F447" s="1"/>
      <c r="G447" s="1"/>
      <c r="H447" s="9"/>
      <c r="I447" s="2" t="s">
        <v>175</v>
      </c>
      <c r="J447" s="2" t="s">
        <v>241</v>
      </c>
      <c r="K447" s="1"/>
      <c r="L447" s="2" t="s">
        <v>394</v>
      </c>
      <c r="M447" s="2" t="s">
        <v>394</v>
      </c>
      <c r="N447" s="58" t="s">
        <v>398</v>
      </c>
      <c r="O447" s="2" t="s">
        <v>394</v>
      </c>
      <c r="P447" s="60" t="s">
        <v>492</v>
      </c>
      <c r="Q447" s="40">
        <f t="shared" si="99"/>
        <v>0</v>
      </c>
      <c r="R447" s="10" t="s">
        <v>394</v>
      </c>
      <c r="S447" s="10"/>
      <c r="T447" s="12"/>
      <c r="V447" s="63"/>
      <c r="W447" s="61">
        <f t="shared" si="96"/>
        <v>0</v>
      </c>
      <c r="BA447" s="61" t="str">
        <f t="shared" si="97"/>
        <v>Nein</v>
      </c>
      <c r="BB447" s="67" t="str">
        <f t="shared" si="100"/>
        <v/>
      </c>
      <c r="BC447" s="67" t="str">
        <f t="shared" si="101"/>
        <v/>
      </c>
      <c r="BD447" s="67" t="str">
        <f t="shared" si="102"/>
        <v/>
      </c>
      <c r="BE447" s="67" t="str">
        <f t="shared" si="103"/>
        <v/>
      </c>
      <c r="BF447" s="66" t="str">
        <f t="shared" si="104"/>
        <v>m</v>
      </c>
      <c r="BG447" s="61" t="str">
        <f t="shared" si="105"/>
        <v>D</v>
      </c>
      <c r="BH447" s="61" t="str">
        <f t="shared" si="106"/>
        <v/>
      </c>
      <c r="BI447" s="61" t="str">
        <f t="shared" si="107"/>
        <v/>
      </c>
      <c r="BJ447" s="61" t="str">
        <f t="shared" si="108"/>
        <v/>
      </c>
      <c r="BK447" s="61" t="str">
        <f t="shared" si="98"/>
        <v/>
      </c>
      <c r="BL447" s="61" t="str">
        <f t="shared" si="109"/>
        <v/>
      </c>
      <c r="BM447" s="61">
        <f t="shared" si="110"/>
        <v>2025</v>
      </c>
      <c r="BN447" s="61" t="str">
        <f t="shared" si="111"/>
        <v/>
      </c>
    </row>
    <row r="448" spans="2:66" x14ac:dyDescent="0.25">
      <c r="B448" s="12"/>
      <c r="C448" s="24">
        <v>425</v>
      </c>
      <c r="D448" s="41" t="s">
        <v>394</v>
      </c>
      <c r="E448" s="1"/>
      <c r="F448" s="1"/>
      <c r="G448" s="1"/>
      <c r="H448" s="9"/>
      <c r="I448" s="2" t="s">
        <v>175</v>
      </c>
      <c r="J448" s="2" t="s">
        <v>241</v>
      </c>
      <c r="K448" s="1"/>
      <c r="L448" s="2" t="s">
        <v>394</v>
      </c>
      <c r="M448" s="2" t="s">
        <v>394</v>
      </c>
      <c r="N448" s="58" t="s">
        <v>398</v>
      </c>
      <c r="O448" s="2" t="s">
        <v>394</v>
      </c>
      <c r="P448" s="60" t="s">
        <v>492</v>
      </c>
      <c r="Q448" s="40">
        <f t="shared" si="99"/>
        <v>0</v>
      </c>
      <c r="R448" s="10" t="s">
        <v>394</v>
      </c>
      <c r="S448" s="10"/>
      <c r="T448" s="12"/>
      <c r="V448" s="63"/>
      <c r="W448" s="61">
        <f t="shared" si="96"/>
        <v>0</v>
      </c>
      <c r="BA448" s="61" t="str">
        <f t="shared" si="97"/>
        <v>Nein</v>
      </c>
      <c r="BB448" s="67" t="str">
        <f t="shared" si="100"/>
        <v/>
      </c>
      <c r="BC448" s="67" t="str">
        <f t="shared" si="101"/>
        <v/>
      </c>
      <c r="BD448" s="67" t="str">
        <f t="shared" si="102"/>
        <v/>
      </c>
      <c r="BE448" s="67" t="str">
        <f t="shared" si="103"/>
        <v/>
      </c>
      <c r="BF448" s="66" t="str">
        <f t="shared" si="104"/>
        <v>m</v>
      </c>
      <c r="BG448" s="61" t="str">
        <f t="shared" si="105"/>
        <v>D</v>
      </c>
      <c r="BH448" s="61" t="str">
        <f t="shared" si="106"/>
        <v/>
      </c>
      <c r="BI448" s="61" t="str">
        <f t="shared" si="107"/>
        <v/>
      </c>
      <c r="BJ448" s="61" t="str">
        <f t="shared" si="108"/>
        <v/>
      </c>
      <c r="BK448" s="61" t="str">
        <f t="shared" si="98"/>
        <v/>
      </c>
      <c r="BL448" s="61" t="str">
        <f t="shared" si="109"/>
        <v/>
      </c>
      <c r="BM448" s="61">
        <f t="shared" si="110"/>
        <v>2025</v>
      </c>
      <c r="BN448" s="61" t="str">
        <f t="shared" si="111"/>
        <v/>
      </c>
    </row>
    <row r="449" spans="2:66" x14ac:dyDescent="0.25">
      <c r="B449" s="12"/>
      <c r="C449" s="24">
        <v>426</v>
      </c>
      <c r="D449" s="41" t="s">
        <v>394</v>
      </c>
      <c r="E449" s="1"/>
      <c r="F449" s="1"/>
      <c r="G449" s="1"/>
      <c r="H449" s="9"/>
      <c r="I449" s="2" t="s">
        <v>175</v>
      </c>
      <c r="J449" s="2" t="s">
        <v>241</v>
      </c>
      <c r="K449" s="1"/>
      <c r="L449" s="2" t="s">
        <v>394</v>
      </c>
      <c r="M449" s="2" t="s">
        <v>394</v>
      </c>
      <c r="N449" s="58" t="s">
        <v>398</v>
      </c>
      <c r="O449" s="2" t="s">
        <v>394</v>
      </c>
      <c r="P449" s="60" t="s">
        <v>492</v>
      </c>
      <c r="Q449" s="40">
        <f t="shared" si="99"/>
        <v>0</v>
      </c>
      <c r="R449" s="10" t="s">
        <v>394</v>
      </c>
      <c r="S449" s="10"/>
      <c r="T449" s="12"/>
      <c r="V449" s="63"/>
      <c r="W449" s="61">
        <f t="shared" si="96"/>
        <v>0</v>
      </c>
      <c r="BA449" s="61" t="str">
        <f t="shared" si="97"/>
        <v>Nein</v>
      </c>
      <c r="BB449" s="67" t="str">
        <f t="shared" si="100"/>
        <v/>
      </c>
      <c r="BC449" s="67" t="str">
        <f t="shared" si="101"/>
        <v/>
      </c>
      <c r="BD449" s="67" t="str">
        <f t="shared" si="102"/>
        <v/>
      </c>
      <c r="BE449" s="67" t="str">
        <f t="shared" si="103"/>
        <v/>
      </c>
      <c r="BF449" s="66" t="str">
        <f t="shared" si="104"/>
        <v>m</v>
      </c>
      <c r="BG449" s="61" t="str">
        <f t="shared" si="105"/>
        <v>D</v>
      </c>
      <c r="BH449" s="61" t="str">
        <f t="shared" si="106"/>
        <v/>
      </c>
      <c r="BI449" s="61" t="str">
        <f t="shared" si="107"/>
        <v/>
      </c>
      <c r="BJ449" s="61" t="str">
        <f t="shared" si="108"/>
        <v/>
      </c>
      <c r="BK449" s="61" t="str">
        <f t="shared" si="98"/>
        <v/>
      </c>
      <c r="BL449" s="61" t="str">
        <f t="shared" si="109"/>
        <v/>
      </c>
      <c r="BM449" s="61">
        <f t="shared" si="110"/>
        <v>2025</v>
      </c>
      <c r="BN449" s="61" t="str">
        <f t="shared" si="111"/>
        <v/>
      </c>
    </row>
    <row r="450" spans="2:66" x14ac:dyDescent="0.25">
      <c r="B450" s="12"/>
      <c r="C450" s="24">
        <v>427</v>
      </c>
      <c r="D450" s="41" t="s">
        <v>394</v>
      </c>
      <c r="E450" s="1"/>
      <c r="F450" s="1"/>
      <c r="G450" s="1"/>
      <c r="H450" s="9"/>
      <c r="I450" s="2" t="s">
        <v>175</v>
      </c>
      <c r="J450" s="2" t="s">
        <v>241</v>
      </c>
      <c r="K450" s="1"/>
      <c r="L450" s="2" t="s">
        <v>394</v>
      </c>
      <c r="M450" s="2" t="s">
        <v>394</v>
      </c>
      <c r="N450" s="58" t="s">
        <v>398</v>
      </c>
      <c r="O450" s="2" t="s">
        <v>394</v>
      </c>
      <c r="P450" s="60" t="s">
        <v>492</v>
      </c>
      <c r="Q450" s="40">
        <f t="shared" si="99"/>
        <v>0</v>
      </c>
      <c r="R450" s="10" t="s">
        <v>394</v>
      </c>
      <c r="S450" s="10"/>
      <c r="T450" s="12"/>
      <c r="V450" s="63"/>
      <c r="W450" s="61">
        <f t="shared" si="96"/>
        <v>0</v>
      </c>
      <c r="BA450" s="61" t="str">
        <f t="shared" si="97"/>
        <v>Nein</v>
      </c>
      <c r="BB450" s="67" t="str">
        <f t="shared" si="100"/>
        <v/>
      </c>
      <c r="BC450" s="67" t="str">
        <f t="shared" si="101"/>
        <v/>
      </c>
      <c r="BD450" s="67" t="str">
        <f t="shared" si="102"/>
        <v/>
      </c>
      <c r="BE450" s="67" t="str">
        <f t="shared" si="103"/>
        <v/>
      </c>
      <c r="BF450" s="66" t="str">
        <f t="shared" si="104"/>
        <v>m</v>
      </c>
      <c r="BG450" s="61" t="str">
        <f t="shared" si="105"/>
        <v>D</v>
      </c>
      <c r="BH450" s="61" t="str">
        <f t="shared" si="106"/>
        <v/>
      </c>
      <c r="BI450" s="61" t="str">
        <f t="shared" si="107"/>
        <v/>
      </c>
      <c r="BJ450" s="61" t="str">
        <f t="shared" si="108"/>
        <v/>
      </c>
      <c r="BK450" s="61" t="str">
        <f t="shared" si="98"/>
        <v/>
      </c>
      <c r="BL450" s="61" t="str">
        <f t="shared" si="109"/>
        <v/>
      </c>
      <c r="BM450" s="61">
        <f t="shared" si="110"/>
        <v>2025</v>
      </c>
      <c r="BN450" s="61" t="str">
        <f t="shared" si="111"/>
        <v/>
      </c>
    </row>
    <row r="451" spans="2:66" x14ac:dyDescent="0.25">
      <c r="B451" s="12"/>
      <c r="C451" s="24">
        <v>428</v>
      </c>
      <c r="D451" s="41" t="s">
        <v>394</v>
      </c>
      <c r="E451" s="1"/>
      <c r="F451" s="1"/>
      <c r="G451" s="1"/>
      <c r="H451" s="9"/>
      <c r="I451" s="2" t="s">
        <v>175</v>
      </c>
      <c r="J451" s="2" t="s">
        <v>241</v>
      </c>
      <c r="K451" s="1"/>
      <c r="L451" s="2" t="s">
        <v>394</v>
      </c>
      <c r="M451" s="2" t="s">
        <v>394</v>
      </c>
      <c r="N451" s="58" t="s">
        <v>398</v>
      </c>
      <c r="O451" s="2" t="s">
        <v>394</v>
      </c>
      <c r="P451" s="60" t="s">
        <v>492</v>
      </c>
      <c r="Q451" s="40">
        <f t="shared" si="99"/>
        <v>0</v>
      </c>
      <c r="R451" s="10" t="s">
        <v>394</v>
      </c>
      <c r="S451" s="10"/>
      <c r="T451" s="12"/>
      <c r="V451" s="63"/>
      <c r="W451" s="61">
        <f t="shared" si="96"/>
        <v>0</v>
      </c>
      <c r="BA451" s="61" t="str">
        <f t="shared" si="97"/>
        <v>Nein</v>
      </c>
      <c r="BB451" s="67" t="str">
        <f t="shared" si="100"/>
        <v/>
      </c>
      <c r="BC451" s="67" t="str">
        <f t="shared" si="101"/>
        <v/>
      </c>
      <c r="BD451" s="67" t="str">
        <f t="shared" si="102"/>
        <v/>
      </c>
      <c r="BE451" s="67" t="str">
        <f t="shared" si="103"/>
        <v/>
      </c>
      <c r="BF451" s="66" t="str">
        <f t="shared" si="104"/>
        <v>m</v>
      </c>
      <c r="BG451" s="61" t="str">
        <f t="shared" si="105"/>
        <v>D</v>
      </c>
      <c r="BH451" s="61" t="str">
        <f t="shared" si="106"/>
        <v/>
      </c>
      <c r="BI451" s="61" t="str">
        <f t="shared" si="107"/>
        <v/>
      </c>
      <c r="BJ451" s="61" t="str">
        <f t="shared" si="108"/>
        <v/>
      </c>
      <c r="BK451" s="61" t="str">
        <f t="shared" si="98"/>
        <v/>
      </c>
      <c r="BL451" s="61" t="str">
        <f t="shared" si="109"/>
        <v/>
      </c>
      <c r="BM451" s="61">
        <f t="shared" si="110"/>
        <v>2025</v>
      </c>
      <c r="BN451" s="61" t="str">
        <f t="shared" si="111"/>
        <v/>
      </c>
    </row>
    <row r="452" spans="2:66" x14ac:dyDescent="0.25">
      <c r="B452" s="12"/>
      <c r="C452" s="24">
        <v>429</v>
      </c>
      <c r="D452" s="41" t="s">
        <v>394</v>
      </c>
      <c r="E452" s="1"/>
      <c r="F452" s="1"/>
      <c r="G452" s="1"/>
      <c r="H452" s="9"/>
      <c r="I452" s="2" t="s">
        <v>175</v>
      </c>
      <c r="J452" s="2" t="s">
        <v>241</v>
      </c>
      <c r="K452" s="1"/>
      <c r="L452" s="2" t="s">
        <v>394</v>
      </c>
      <c r="M452" s="2" t="s">
        <v>394</v>
      </c>
      <c r="N452" s="58" t="s">
        <v>398</v>
      </c>
      <c r="O452" s="2" t="s">
        <v>394</v>
      </c>
      <c r="P452" s="60" t="s">
        <v>492</v>
      </c>
      <c r="Q452" s="40">
        <f t="shared" si="99"/>
        <v>0</v>
      </c>
      <c r="R452" s="10" t="s">
        <v>394</v>
      </c>
      <c r="S452" s="10"/>
      <c r="T452" s="12"/>
      <c r="V452" s="63"/>
      <c r="W452" s="61">
        <f t="shared" si="96"/>
        <v>0</v>
      </c>
      <c r="BA452" s="61" t="str">
        <f t="shared" si="97"/>
        <v>Nein</v>
      </c>
      <c r="BB452" s="67" t="str">
        <f t="shared" si="100"/>
        <v/>
      </c>
      <c r="BC452" s="67" t="str">
        <f t="shared" si="101"/>
        <v/>
      </c>
      <c r="BD452" s="67" t="str">
        <f t="shared" si="102"/>
        <v/>
      </c>
      <c r="BE452" s="67" t="str">
        <f t="shared" si="103"/>
        <v/>
      </c>
      <c r="BF452" s="66" t="str">
        <f t="shared" si="104"/>
        <v>m</v>
      </c>
      <c r="BG452" s="61" t="str">
        <f t="shared" si="105"/>
        <v>D</v>
      </c>
      <c r="BH452" s="61" t="str">
        <f t="shared" si="106"/>
        <v/>
      </c>
      <c r="BI452" s="61" t="str">
        <f t="shared" si="107"/>
        <v/>
      </c>
      <c r="BJ452" s="61" t="str">
        <f t="shared" si="108"/>
        <v/>
      </c>
      <c r="BK452" s="61" t="str">
        <f t="shared" si="98"/>
        <v/>
      </c>
      <c r="BL452" s="61" t="str">
        <f t="shared" si="109"/>
        <v/>
      </c>
      <c r="BM452" s="61">
        <f t="shared" si="110"/>
        <v>2025</v>
      </c>
      <c r="BN452" s="61" t="str">
        <f t="shared" si="111"/>
        <v/>
      </c>
    </row>
    <row r="453" spans="2:66" x14ac:dyDescent="0.25">
      <c r="B453" s="12"/>
      <c r="C453" s="24">
        <v>430</v>
      </c>
      <c r="D453" s="41" t="s">
        <v>394</v>
      </c>
      <c r="E453" s="1"/>
      <c r="F453" s="1"/>
      <c r="G453" s="1"/>
      <c r="H453" s="9"/>
      <c r="I453" s="2" t="s">
        <v>175</v>
      </c>
      <c r="J453" s="2" t="s">
        <v>241</v>
      </c>
      <c r="K453" s="1"/>
      <c r="L453" s="2" t="s">
        <v>394</v>
      </c>
      <c r="M453" s="2" t="s">
        <v>394</v>
      </c>
      <c r="N453" s="58" t="s">
        <v>398</v>
      </c>
      <c r="O453" s="2" t="s">
        <v>394</v>
      </c>
      <c r="P453" s="60" t="s">
        <v>492</v>
      </c>
      <c r="Q453" s="40">
        <f t="shared" si="99"/>
        <v>0</v>
      </c>
      <c r="R453" s="10" t="s">
        <v>394</v>
      </c>
      <c r="S453" s="10"/>
      <c r="T453" s="12"/>
      <c r="V453" s="63"/>
      <c r="W453" s="61">
        <f t="shared" si="96"/>
        <v>0</v>
      </c>
      <c r="BA453" s="61" t="str">
        <f t="shared" si="97"/>
        <v>Nein</v>
      </c>
      <c r="BB453" s="67" t="str">
        <f t="shared" si="100"/>
        <v/>
      </c>
      <c r="BC453" s="67" t="str">
        <f t="shared" si="101"/>
        <v/>
      </c>
      <c r="BD453" s="67" t="str">
        <f t="shared" si="102"/>
        <v/>
      </c>
      <c r="BE453" s="67" t="str">
        <f t="shared" si="103"/>
        <v/>
      </c>
      <c r="BF453" s="66" t="str">
        <f t="shared" si="104"/>
        <v>m</v>
      </c>
      <c r="BG453" s="61" t="str">
        <f t="shared" si="105"/>
        <v>D</v>
      </c>
      <c r="BH453" s="61" t="str">
        <f t="shared" si="106"/>
        <v/>
      </c>
      <c r="BI453" s="61" t="str">
        <f t="shared" si="107"/>
        <v/>
      </c>
      <c r="BJ453" s="61" t="str">
        <f t="shared" si="108"/>
        <v/>
      </c>
      <c r="BK453" s="61" t="str">
        <f t="shared" si="98"/>
        <v/>
      </c>
      <c r="BL453" s="61" t="str">
        <f t="shared" si="109"/>
        <v/>
      </c>
      <c r="BM453" s="61">
        <f t="shared" si="110"/>
        <v>2025</v>
      </c>
      <c r="BN453" s="61" t="str">
        <f t="shared" si="111"/>
        <v/>
      </c>
    </row>
    <row r="454" spans="2:66" x14ac:dyDescent="0.25">
      <c r="B454" s="12"/>
      <c r="C454" s="24">
        <v>431</v>
      </c>
      <c r="D454" s="41" t="s">
        <v>394</v>
      </c>
      <c r="E454" s="1"/>
      <c r="F454" s="1"/>
      <c r="G454" s="1"/>
      <c r="H454" s="9"/>
      <c r="I454" s="2" t="s">
        <v>175</v>
      </c>
      <c r="J454" s="2" t="s">
        <v>241</v>
      </c>
      <c r="K454" s="1"/>
      <c r="L454" s="2" t="s">
        <v>394</v>
      </c>
      <c r="M454" s="2" t="s">
        <v>394</v>
      </c>
      <c r="N454" s="58" t="s">
        <v>398</v>
      </c>
      <c r="O454" s="2" t="s">
        <v>394</v>
      </c>
      <c r="P454" s="60" t="s">
        <v>492</v>
      </c>
      <c r="Q454" s="40">
        <f t="shared" si="99"/>
        <v>0</v>
      </c>
      <c r="R454" s="10" t="s">
        <v>394</v>
      </c>
      <c r="S454" s="10"/>
      <c r="T454" s="12"/>
      <c r="V454" s="63"/>
      <c r="W454" s="61">
        <f t="shared" si="96"/>
        <v>0</v>
      </c>
      <c r="BA454" s="61" t="str">
        <f t="shared" si="97"/>
        <v>Nein</v>
      </c>
      <c r="BB454" s="67" t="str">
        <f t="shared" si="100"/>
        <v/>
      </c>
      <c r="BC454" s="67" t="str">
        <f t="shared" si="101"/>
        <v/>
      </c>
      <c r="BD454" s="67" t="str">
        <f t="shared" si="102"/>
        <v/>
      </c>
      <c r="BE454" s="67" t="str">
        <f t="shared" si="103"/>
        <v/>
      </c>
      <c r="BF454" s="66" t="str">
        <f t="shared" si="104"/>
        <v>m</v>
      </c>
      <c r="BG454" s="61" t="str">
        <f t="shared" si="105"/>
        <v>D</v>
      </c>
      <c r="BH454" s="61" t="str">
        <f t="shared" si="106"/>
        <v/>
      </c>
      <c r="BI454" s="61" t="str">
        <f t="shared" si="107"/>
        <v/>
      </c>
      <c r="BJ454" s="61" t="str">
        <f t="shared" si="108"/>
        <v/>
      </c>
      <c r="BK454" s="61" t="str">
        <f t="shared" si="98"/>
        <v/>
      </c>
      <c r="BL454" s="61" t="str">
        <f t="shared" si="109"/>
        <v/>
      </c>
      <c r="BM454" s="61">
        <f t="shared" si="110"/>
        <v>2025</v>
      </c>
      <c r="BN454" s="61" t="str">
        <f t="shared" si="111"/>
        <v/>
      </c>
    </row>
    <row r="455" spans="2:66" x14ac:dyDescent="0.25">
      <c r="B455" s="12"/>
      <c r="C455" s="24">
        <v>432</v>
      </c>
      <c r="D455" s="41" t="s">
        <v>394</v>
      </c>
      <c r="E455" s="1"/>
      <c r="F455" s="1"/>
      <c r="G455" s="1"/>
      <c r="H455" s="9"/>
      <c r="I455" s="2" t="s">
        <v>175</v>
      </c>
      <c r="J455" s="2" t="s">
        <v>241</v>
      </c>
      <c r="K455" s="1"/>
      <c r="L455" s="2" t="s">
        <v>394</v>
      </c>
      <c r="M455" s="2" t="s">
        <v>394</v>
      </c>
      <c r="N455" s="58" t="s">
        <v>398</v>
      </c>
      <c r="O455" s="2" t="s">
        <v>394</v>
      </c>
      <c r="P455" s="60" t="s">
        <v>492</v>
      </c>
      <c r="Q455" s="40">
        <f t="shared" si="99"/>
        <v>0</v>
      </c>
      <c r="R455" s="10" t="s">
        <v>394</v>
      </c>
      <c r="S455" s="10"/>
      <c r="T455" s="12"/>
      <c r="V455" s="63"/>
      <c r="W455" s="61">
        <f t="shared" si="96"/>
        <v>0</v>
      </c>
      <c r="BA455" s="61" t="str">
        <f t="shared" si="97"/>
        <v>Nein</v>
      </c>
      <c r="BB455" s="67" t="str">
        <f t="shared" si="100"/>
        <v/>
      </c>
      <c r="BC455" s="67" t="str">
        <f t="shared" si="101"/>
        <v/>
      </c>
      <c r="BD455" s="67" t="str">
        <f t="shared" si="102"/>
        <v/>
      </c>
      <c r="BE455" s="67" t="str">
        <f t="shared" si="103"/>
        <v/>
      </c>
      <c r="BF455" s="66" t="str">
        <f t="shared" si="104"/>
        <v>m</v>
      </c>
      <c r="BG455" s="61" t="str">
        <f t="shared" si="105"/>
        <v>D</v>
      </c>
      <c r="BH455" s="61" t="str">
        <f t="shared" si="106"/>
        <v/>
      </c>
      <c r="BI455" s="61" t="str">
        <f t="shared" si="107"/>
        <v/>
      </c>
      <c r="BJ455" s="61" t="str">
        <f t="shared" si="108"/>
        <v/>
      </c>
      <c r="BK455" s="61" t="str">
        <f t="shared" si="98"/>
        <v/>
      </c>
      <c r="BL455" s="61" t="str">
        <f t="shared" si="109"/>
        <v/>
      </c>
      <c r="BM455" s="61">
        <f t="shared" si="110"/>
        <v>2025</v>
      </c>
      <c r="BN455" s="61" t="str">
        <f t="shared" si="111"/>
        <v/>
      </c>
    </row>
    <row r="456" spans="2:66" x14ac:dyDescent="0.25">
      <c r="B456" s="12"/>
      <c r="C456" s="24">
        <v>433</v>
      </c>
      <c r="D456" s="41" t="s">
        <v>394</v>
      </c>
      <c r="E456" s="1"/>
      <c r="F456" s="1"/>
      <c r="G456" s="1"/>
      <c r="H456" s="9"/>
      <c r="I456" s="2" t="s">
        <v>175</v>
      </c>
      <c r="J456" s="2" t="s">
        <v>241</v>
      </c>
      <c r="K456" s="1"/>
      <c r="L456" s="2" t="s">
        <v>394</v>
      </c>
      <c r="M456" s="2" t="s">
        <v>394</v>
      </c>
      <c r="N456" s="58" t="s">
        <v>398</v>
      </c>
      <c r="O456" s="2" t="s">
        <v>394</v>
      </c>
      <c r="P456" s="60" t="s">
        <v>492</v>
      </c>
      <c r="Q456" s="40">
        <f t="shared" si="99"/>
        <v>0</v>
      </c>
      <c r="R456" s="10" t="s">
        <v>394</v>
      </c>
      <c r="S456" s="10"/>
      <c r="T456" s="12"/>
      <c r="V456" s="63"/>
      <c r="W456" s="61">
        <f t="shared" si="96"/>
        <v>0</v>
      </c>
      <c r="BA456" s="61" t="str">
        <f t="shared" si="97"/>
        <v>Nein</v>
      </c>
      <c r="BB456" s="67" t="str">
        <f t="shared" si="100"/>
        <v/>
      </c>
      <c r="BC456" s="67" t="str">
        <f t="shared" si="101"/>
        <v/>
      </c>
      <c r="BD456" s="67" t="str">
        <f t="shared" si="102"/>
        <v/>
      </c>
      <c r="BE456" s="67" t="str">
        <f t="shared" si="103"/>
        <v/>
      </c>
      <c r="BF456" s="66" t="str">
        <f t="shared" si="104"/>
        <v>m</v>
      </c>
      <c r="BG456" s="61" t="str">
        <f t="shared" si="105"/>
        <v>D</v>
      </c>
      <c r="BH456" s="61" t="str">
        <f t="shared" si="106"/>
        <v/>
      </c>
      <c r="BI456" s="61" t="str">
        <f t="shared" si="107"/>
        <v/>
      </c>
      <c r="BJ456" s="61" t="str">
        <f t="shared" si="108"/>
        <v/>
      </c>
      <c r="BK456" s="61" t="str">
        <f t="shared" si="98"/>
        <v/>
      </c>
      <c r="BL456" s="61" t="str">
        <f t="shared" si="109"/>
        <v/>
      </c>
      <c r="BM456" s="61">
        <f t="shared" si="110"/>
        <v>2025</v>
      </c>
      <c r="BN456" s="61" t="str">
        <f t="shared" si="111"/>
        <v/>
      </c>
    </row>
    <row r="457" spans="2:66" x14ac:dyDescent="0.25">
      <c r="B457" s="12"/>
      <c r="C457" s="24">
        <v>434</v>
      </c>
      <c r="D457" s="41" t="s">
        <v>394</v>
      </c>
      <c r="E457" s="1"/>
      <c r="F457" s="1"/>
      <c r="G457" s="1"/>
      <c r="H457" s="9"/>
      <c r="I457" s="2" t="s">
        <v>175</v>
      </c>
      <c r="J457" s="2" t="s">
        <v>241</v>
      </c>
      <c r="K457" s="1"/>
      <c r="L457" s="2" t="s">
        <v>394</v>
      </c>
      <c r="M457" s="2" t="s">
        <v>394</v>
      </c>
      <c r="N457" s="58" t="s">
        <v>398</v>
      </c>
      <c r="O457" s="2" t="s">
        <v>394</v>
      </c>
      <c r="P457" s="60" t="s">
        <v>492</v>
      </c>
      <c r="Q457" s="40">
        <f t="shared" si="99"/>
        <v>0</v>
      </c>
      <c r="R457" s="10" t="s">
        <v>394</v>
      </c>
      <c r="S457" s="10"/>
      <c r="T457" s="12"/>
      <c r="V457" s="63"/>
      <c r="W457" s="61">
        <f t="shared" si="96"/>
        <v>0</v>
      </c>
      <c r="BA457" s="61" t="str">
        <f t="shared" si="97"/>
        <v>Nein</v>
      </c>
      <c r="BB457" s="67" t="str">
        <f t="shared" si="100"/>
        <v/>
      </c>
      <c r="BC457" s="67" t="str">
        <f t="shared" si="101"/>
        <v/>
      </c>
      <c r="BD457" s="67" t="str">
        <f t="shared" si="102"/>
        <v/>
      </c>
      <c r="BE457" s="67" t="str">
        <f t="shared" si="103"/>
        <v/>
      </c>
      <c r="BF457" s="66" t="str">
        <f t="shared" si="104"/>
        <v>m</v>
      </c>
      <c r="BG457" s="61" t="str">
        <f t="shared" si="105"/>
        <v>D</v>
      </c>
      <c r="BH457" s="61" t="str">
        <f t="shared" si="106"/>
        <v/>
      </c>
      <c r="BI457" s="61" t="str">
        <f t="shared" si="107"/>
        <v/>
      </c>
      <c r="BJ457" s="61" t="str">
        <f t="shared" si="108"/>
        <v/>
      </c>
      <c r="BK457" s="61" t="str">
        <f t="shared" si="98"/>
        <v/>
      </c>
      <c r="BL457" s="61" t="str">
        <f t="shared" si="109"/>
        <v/>
      </c>
      <c r="BM457" s="61">
        <f t="shared" si="110"/>
        <v>2025</v>
      </c>
      <c r="BN457" s="61" t="str">
        <f t="shared" si="111"/>
        <v/>
      </c>
    </row>
    <row r="458" spans="2:66" x14ac:dyDescent="0.25">
      <c r="B458" s="12"/>
      <c r="C458" s="24">
        <v>435</v>
      </c>
      <c r="D458" s="41" t="s">
        <v>394</v>
      </c>
      <c r="E458" s="1"/>
      <c r="F458" s="1"/>
      <c r="G458" s="1"/>
      <c r="H458" s="9"/>
      <c r="I458" s="2" t="s">
        <v>175</v>
      </c>
      <c r="J458" s="2" t="s">
        <v>241</v>
      </c>
      <c r="K458" s="1"/>
      <c r="L458" s="2" t="s">
        <v>394</v>
      </c>
      <c r="M458" s="2" t="s">
        <v>394</v>
      </c>
      <c r="N458" s="58" t="s">
        <v>398</v>
      </c>
      <c r="O458" s="2" t="s">
        <v>394</v>
      </c>
      <c r="P458" s="60" t="s">
        <v>492</v>
      </c>
      <c r="Q458" s="40">
        <f t="shared" si="99"/>
        <v>0</v>
      </c>
      <c r="R458" s="10" t="s">
        <v>394</v>
      </c>
      <c r="S458" s="10"/>
      <c r="T458" s="12"/>
      <c r="V458" s="63"/>
      <c r="W458" s="61">
        <f t="shared" si="96"/>
        <v>0</v>
      </c>
      <c r="BA458" s="61" t="str">
        <f t="shared" si="97"/>
        <v>Nein</v>
      </c>
      <c r="BB458" s="67" t="str">
        <f t="shared" si="100"/>
        <v/>
      </c>
      <c r="BC458" s="67" t="str">
        <f t="shared" si="101"/>
        <v/>
      </c>
      <c r="BD458" s="67" t="str">
        <f t="shared" si="102"/>
        <v/>
      </c>
      <c r="BE458" s="67" t="str">
        <f t="shared" si="103"/>
        <v/>
      </c>
      <c r="BF458" s="66" t="str">
        <f t="shared" si="104"/>
        <v>m</v>
      </c>
      <c r="BG458" s="61" t="str">
        <f t="shared" si="105"/>
        <v>D</v>
      </c>
      <c r="BH458" s="61" t="str">
        <f t="shared" si="106"/>
        <v/>
      </c>
      <c r="BI458" s="61" t="str">
        <f t="shared" si="107"/>
        <v/>
      </c>
      <c r="BJ458" s="61" t="str">
        <f t="shared" si="108"/>
        <v/>
      </c>
      <c r="BK458" s="61" t="str">
        <f t="shared" si="98"/>
        <v/>
      </c>
      <c r="BL458" s="61" t="str">
        <f t="shared" si="109"/>
        <v/>
      </c>
      <c r="BM458" s="61">
        <f t="shared" si="110"/>
        <v>2025</v>
      </c>
      <c r="BN458" s="61" t="str">
        <f t="shared" si="111"/>
        <v/>
      </c>
    </row>
    <row r="459" spans="2:66" x14ac:dyDescent="0.25">
      <c r="B459" s="12"/>
      <c r="C459" s="24">
        <v>436</v>
      </c>
      <c r="D459" s="41" t="s">
        <v>394</v>
      </c>
      <c r="E459" s="1"/>
      <c r="F459" s="1"/>
      <c r="G459" s="1"/>
      <c r="H459" s="9"/>
      <c r="I459" s="2" t="s">
        <v>175</v>
      </c>
      <c r="J459" s="2" t="s">
        <v>241</v>
      </c>
      <c r="K459" s="1"/>
      <c r="L459" s="2" t="s">
        <v>394</v>
      </c>
      <c r="M459" s="2" t="s">
        <v>394</v>
      </c>
      <c r="N459" s="58" t="s">
        <v>398</v>
      </c>
      <c r="O459" s="2" t="s">
        <v>394</v>
      </c>
      <c r="P459" s="60" t="s">
        <v>492</v>
      </c>
      <c r="Q459" s="40">
        <f t="shared" si="99"/>
        <v>0</v>
      </c>
      <c r="R459" s="10" t="s">
        <v>394</v>
      </c>
      <c r="S459" s="10"/>
      <c r="T459" s="12"/>
      <c r="V459" s="63"/>
      <c r="W459" s="61">
        <f t="shared" si="96"/>
        <v>0</v>
      </c>
      <c r="BA459" s="61" t="str">
        <f t="shared" si="97"/>
        <v>Nein</v>
      </c>
      <c r="BB459" s="67" t="str">
        <f t="shared" si="100"/>
        <v/>
      </c>
      <c r="BC459" s="67" t="str">
        <f t="shared" si="101"/>
        <v/>
      </c>
      <c r="BD459" s="67" t="str">
        <f t="shared" si="102"/>
        <v/>
      </c>
      <c r="BE459" s="67" t="str">
        <f t="shared" si="103"/>
        <v/>
      </c>
      <c r="BF459" s="66" t="str">
        <f t="shared" si="104"/>
        <v>m</v>
      </c>
      <c r="BG459" s="61" t="str">
        <f t="shared" si="105"/>
        <v>D</v>
      </c>
      <c r="BH459" s="61" t="str">
        <f t="shared" si="106"/>
        <v/>
      </c>
      <c r="BI459" s="61" t="str">
        <f t="shared" si="107"/>
        <v/>
      </c>
      <c r="BJ459" s="61" t="str">
        <f t="shared" si="108"/>
        <v/>
      </c>
      <c r="BK459" s="61" t="str">
        <f t="shared" si="98"/>
        <v/>
      </c>
      <c r="BL459" s="61" t="str">
        <f t="shared" si="109"/>
        <v/>
      </c>
      <c r="BM459" s="61">
        <f t="shared" si="110"/>
        <v>2025</v>
      </c>
      <c r="BN459" s="61" t="str">
        <f t="shared" si="111"/>
        <v/>
      </c>
    </row>
    <row r="460" spans="2:66" x14ac:dyDescent="0.25">
      <c r="B460" s="12"/>
      <c r="C460" s="24">
        <v>437</v>
      </c>
      <c r="D460" s="41" t="s">
        <v>394</v>
      </c>
      <c r="E460" s="1"/>
      <c r="F460" s="1"/>
      <c r="G460" s="1"/>
      <c r="H460" s="9"/>
      <c r="I460" s="2" t="s">
        <v>175</v>
      </c>
      <c r="J460" s="2" t="s">
        <v>241</v>
      </c>
      <c r="K460" s="1"/>
      <c r="L460" s="2" t="s">
        <v>394</v>
      </c>
      <c r="M460" s="2" t="s">
        <v>394</v>
      </c>
      <c r="N460" s="58" t="s">
        <v>398</v>
      </c>
      <c r="O460" s="2" t="s">
        <v>394</v>
      </c>
      <c r="P460" s="60" t="s">
        <v>492</v>
      </c>
      <c r="Q460" s="40">
        <f t="shared" si="99"/>
        <v>0</v>
      </c>
      <c r="R460" s="10" t="s">
        <v>394</v>
      </c>
      <c r="S460" s="10"/>
      <c r="T460" s="12"/>
      <c r="V460" s="63"/>
      <c r="W460" s="61">
        <f t="shared" si="96"/>
        <v>0</v>
      </c>
      <c r="BA460" s="61" t="str">
        <f t="shared" si="97"/>
        <v>Nein</v>
      </c>
      <c r="BB460" s="67" t="str">
        <f t="shared" si="100"/>
        <v/>
      </c>
      <c r="BC460" s="67" t="str">
        <f t="shared" si="101"/>
        <v/>
      </c>
      <c r="BD460" s="67" t="str">
        <f t="shared" si="102"/>
        <v/>
      </c>
      <c r="BE460" s="67" t="str">
        <f t="shared" si="103"/>
        <v/>
      </c>
      <c r="BF460" s="66" t="str">
        <f t="shared" si="104"/>
        <v>m</v>
      </c>
      <c r="BG460" s="61" t="str">
        <f t="shared" si="105"/>
        <v>D</v>
      </c>
      <c r="BH460" s="61" t="str">
        <f t="shared" si="106"/>
        <v/>
      </c>
      <c r="BI460" s="61" t="str">
        <f t="shared" si="107"/>
        <v/>
      </c>
      <c r="BJ460" s="61" t="str">
        <f t="shared" si="108"/>
        <v/>
      </c>
      <c r="BK460" s="61" t="str">
        <f t="shared" si="98"/>
        <v/>
      </c>
      <c r="BL460" s="61" t="str">
        <f t="shared" si="109"/>
        <v/>
      </c>
      <c r="BM460" s="61">
        <f t="shared" si="110"/>
        <v>2025</v>
      </c>
      <c r="BN460" s="61" t="str">
        <f t="shared" si="111"/>
        <v/>
      </c>
    </row>
    <row r="461" spans="2:66" x14ac:dyDescent="0.25">
      <c r="B461" s="12"/>
      <c r="C461" s="24">
        <v>438</v>
      </c>
      <c r="D461" s="41" t="s">
        <v>394</v>
      </c>
      <c r="E461" s="1"/>
      <c r="F461" s="1"/>
      <c r="G461" s="1"/>
      <c r="H461" s="9"/>
      <c r="I461" s="2" t="s">
        <v>175</v>
      </c>
      <c r="J461" s="2" t="s">
        <v>241</v>
      </c>
      <c r="K461" s="1"/>
      <c r="L461" s="2" t="s">
        <v>394</v>
      </c>
      <c r="M461" s="2" t="s">
        <v>394</v>
      </c>
      <c r="N461" s="58" t="s">
        <v>398</v>
      </c>
      <c r="O461" s="2" t="s">
        <v>394</v>
      </c>
      <c r="P461" s="60" t="s">
        <v>492</v>
      </c>
      <c r="Q461" s="40">
        <f t="shared" si="99"/>
        <v>0</v>
      </c>
      <c r="R461" s="10" t="s">
        <v>394</v>
      </c>
      <c r="S461" s="10"/>
      <c r="T461" s="12"/>
      <c r="V461" s="63"/>
      <c r="W461" s="61">
        <f t="shared" si="96"/>
        <v>0</v>
      </c>
      <c r="BA461" s="61" t="str">
        <f t="shared" si="97"/>
        <v>Nein</v>
      </c>
      <c r="BB461" s="67" t="str">
        <f t="shared" si="100"/>
        <v/>
      </c>
      <c r="BC461" s="67" t="str">
        <f t="shared" si="101"/>
        <v/>
      </c>
      <c r="BD461" s="67" t="str">
        <f t="shared" si="102"/>
        <v/>
      </c>
      <c r="BE461" s="67" t="str">
        <f t="shared" si="103"/>
        <v/>
      </c>
      <c r="BF461" s="66" t="str">
        <f t="shared" si="104"/>
        <v>m</v>
      </c>
      <c r="BG461" s="61" t="str">
        <f t="shared" si="105"/>
        <v>D</v>
      </c>
      <c r="BH461" s="61" t="str">
        <f t="shared" si="106"/>
        <v/>
      </c>
      <c r="BI461" s="61" t="str">
        <f t="shared" si="107"/>
        <v/>
      </c>
      <c r="BJ461" s="61" t="str">
        <f t="shared" si="108"/>
        <v/>
      </c>
      <c r="BK461" s="61" t="str">
        <f t="shared" si="98"/>
        <v/>
      </c>
      <c r="BL461" s="61" t="str">
        <f t="shared" si="109"/>
        <v/>
      </c>
      <c r="BM461" s="61">
        <f t="shared" si="110"/>
        <v>2025</v>
      </c>
      <c r="BN461" s="61" t="str">
        <f t="shared" si="111"/>
        <v/>
      </c>
    </row>
    <row r="462" spans="2:66" x14ac:dyDescent="0.25">
      <c r="B462" s="12"/>
      <c r="C462" s="24">
        <v>439</v>
      </c>
      <c r="D462" s="41" t="s">
        <v>394</v>
      </c>
      <c r="E462" s="1"/>
      <c r="F462" s="1"/>
      <c r="G462" s="1"/>
      <c r="H462" s="9"/>
      <c r="I462" s="2" t="s">
        <v>175</v>
      </c>
      <c r="J462" s="2" t="s">
        <v>241</v>
      </c>
      <c r="K462" s="1"/>
      <c r="L462" s="2" t="s">
        <v>394</v>
      </c>
      <c r="M462" s="2" t="s">
        <v>394</v>
      </c>
      <c r="N462" s="58" t="s">
        <v>398</v>
      </c>
      <c r="O462" s="2" t="s">
        <v>394</v>
      </c>
      <c r="P462" s="60" t="s">
        <v>492</v>
      </c>
      <c r="Q462" s="40">
        <f t="shared" si="99"/>
        <v>0</v>
      </c>
      <c r="R462" s="10" t="s">
        <v>394</v>
      </c>
      <c r="S462" s="10"/>
      <c r="T462" s="12"/>
      <c r="V462" s="63"/>
      <c r="W462" s="61">
        <f t="shared" si="96"/>
        <v>0</v>
      </c>
      <c r="BA462" s="61" t="str">
        <f t="shared" si="97"/>
        <v>Nein</v>
      </c>
      <c r="BB462" s="67" t="str">
        <f t="shared" si="100"/>
        <v/>
      </c>
      <c r="BC462" s="67" t="str">
        <f t="shared" si="101"/>
        <v/>
      </c>
      <c r="BD462" s="67" t="str">
        <f t="shared" si="102"/>
        <v/>
      </c>
      <c r="BE462" s="67" t="str">
        <f t="shared" si="103"/>
        <v/>
      </c>
      <c r="BF462" s="66" t="str">
        <f t="shared" si="104"/>
        <v>m</v>
      </c>
      <c r="BG462" s="61" t="str">
        <f t="shared" si="105"/>
        <v>D</v>
      </c>
      <c r="BH462" s="61" t="str">
        <f t="shared" si="106"/>
        <v/>
      </c>
      <c r="BI462" s="61" t="str">
        <f t="shared" si="107"/>
        <v/>
      </c>
      <c r="BJ462" s="61" t="str">
        <f t="shared" si="108"/>
        <v/>
      </c>
      <c r="BK462" s="61" t="str">
        <f t="shared" si="98"/>
        <v/>
      </c>
      <c r="BL462" s="61" t="str">
        <f t="shared" si="109"/>
        <v/>
      </c>
      <c r="BM462" s="61">
        <f t="shared" si="110"/>
        <v>2025</v>
      </c>
      <c r="BN462" s="61" t="str">
        <f t="shared" si="111"/>
        <v/>
      </c>
    </row>
    <row r="463" spans="2:66" x14ac:dyDescent="0.25">
      <c r="B463" s="12"/>
      <c r="C463" s="24">
        <v>440</v>
      </c>
      <c r="D463" s="41" t="s">
        <v>394</v>
      </c>
      <c r="E463" s="1"/>
      <c r="F463" s="1"/>
      <c r="G463" s="1"/>
      <c r="H463" s="9"/>
      <c r="I463" s="2" t="s">
        <v>175</v>
      </c>
      <c r="J463" s="2" t="s">
        <v>241</v>
      </c>
      <c r="K463" s="1"/>
      <c r="L463" s="2" t="s">
        <v>394</v>
      </c>
      <c r="M463" s="2" t="s">
        <v>394</v>
      </c>
      <c r="N463" s="58" t="s">
        <v>398</v>
      </c>
      <c r="O463" s="2" t="s">
        <v>394</v>
      </c>
      <c r="P463" s="60" t="s">
        <v>492</v>
      </c>
      <c r="Q463" s="40">
        <f t="shared" si="99"/>
        <v>0</v>
      </c>
      <c r="R463" s="10" t="s">
        <v>394</v>
      </c>
      <c r="S463" s="10"/>
      <c r="T463" s="12"/>
      <c r="V463" s="63"/>
      <c r="W463" s="61">
        <f t="shared" si="96"/>
        <v>0</v>
      </c>
      <c r="BA463" s="61" t="str">
        <f t="shared" si="97"/>
        <v>Nein</v>
      </c>
      <c r="BB463" s="67" t="str">
        <f t="shared" si="100"/>
        <v/>
      </c>
      <c r="BC463" s="67" t="str">
        <f t="shared" si="101"/>
        <v/>
      </c>
      <c r="BD463" s="67" t="str">
        <f t="shared" si="102"/>
        <v/>
      </c>
      <c r="BE463" s="67" t="str">
        <f t="shared" si="103"/>
        <v/>
      </c>
      <c r="BF463" s="66" t="str">
        <f t="shared" si="104"/>
        <v>m</v>
      </c>
      <c r="BG463" s="61" t="str">
        <f t="shared" si="105"/>
        <v>D</v>
      </c>
      <c r="BH463" s="61" t="str">
        <f t="shared" si="106"/>
        <v/>
      </c>
      <c r="BI463" s="61" t="str">
        <f t="shared" si="107"/>
        <v/>
      </c>
      <c r="BJ463" s="61" t="str">
        <f t="shared" si="108"/>
        <v/>
      </c>
      <c r="BK463" s="61" t="str">
        <f t="shared" si="98"/>
        <v/>
      </c>
      <c r="BL463" s="61" t="str">
        <f t="shared" si="109"/>
        <v/>
      </c>
      <c r="BM463" s="61">
        <f t="shared" si="110"/>
        <v>2025</v>
      </c>
      <c r="BN463" s="61" t="str">
        <f t="shared" si="111"/>
        <v/>
      </c>
    </row>
    <row r="464" spans="2:66" x14ac:dyDescent="0.25">
      <c r="B464" s="12"/>
      <c r="C464" s="24">
        <v>441</v>
      </c>
      <c r="D464" s="41" t="s">
        <v>394</v>
      </c>
      <c r="E464" s="1"/>
      <c r="F464" s="1"/>
      <c r="G464" s="1"/>
      <c r="H464" s="9"/>
      <c r="I464" s="2" t="s">
        <v>175</v>
      </c>
      <c r="J464" s="2" t="s">
        <v>241</v>
      </c>
      <c r="K464" s="1"/>
      <c r="L464" s="2" t="s">
        <v>394</v>
      </c>
      <c r="M464" s="2" t="s">
        <v>394</v>
      </c>
      <c r="N464" s="58" t="s">
        <v>398</v>
      </c>
      <c r="O464" s="2" t="s">
        <v>394</v>
      </c>
      <c r="P464" s="60" t="s">
        <v>492</v>
      </c>
      <c r="Q464" s="40">
        <f t="shared" si="99"/>
        <v>0</v>
      </c>
      <c r="R464" s="10" t="s">
        <v>394</v>
      </c>
      <c r="S464" s="10"/>
      <c r="T464" s="12"/>
      <c r="V464" s="63"/>
      <c r="W464" s="61">
        <f t="shared" si="96"/>
        <v>0</v>
      </c>
      <c r="BA464" s="61" t="str">
        <f t="shared" si="97"/>
        <v>Nein</v>
      </c>
      <c r="BB464" s="67" t="str">
        <f t="shared" si="100"/>
        <v/>
      </c>
      <c r="BC464" s="67" t="str">
        <f t="shared" si="101"/>
        <v/>
      </c>
      <c r="BD464" s="67" t="str">
        <f t="shared" si="102"/>
        <v/>
      </c>
      <c r="BE464" s="67" t="str">
        <f t="shared" si="103"/>
        <v/>
      </c>
      <c r="BF464" s="66" t="str">
        <f t="shared" si="104"/>
        <v>m</v>
      </c>
      <c r="BG464" s="61" t="str">
        <f t="shared" si="105"/>
        <v>D</v>
      </c>
      <c r="BH464" s="61" t="str">
        <f t="shared" si="106"/>
        <v/>
      </c>
      <c r="BI464" s="61" t="str">
        <f t="shared" si="107"/>
        <v/>
      </c>
      <c r="BJ464" s="61" t="str">
        <f t="shared" si="108"/>
        <v/>
      </c>
      <c r="BK464" s="61" t="str">
        <f t="shared" si="98"/>
        <v/>
      </c>
      <c r="BL464" s="61" t="str">
        <f t="shared" si="109"/>
        <v/>
      </c>
      <c r="BM464" s="61">
        <f t="shared" si="110"/>
        <v>2025</v>
      </c>
      <c r="BN464" s="61" t="str">
        <f t="shared" si="111"/>
        <v/>
      </c>
    </row>
    <row r="465" spans="2:66" x14ac:dyDescent="0.25">
      <c r="B465" s="12"/>
      <c r="C465" s="24">
        <v>442</v>
      </c>
      <c r="D465" s="41" t="s">
        <v>394</v>
      </c>
      <c r="E465" s="1"/>
      <c r="F465" s="1"/>
      <c r="G465" s="1"/>
      <c r="H465" s="9"/>
      <c r="I465" s="2" t="s">
        <v>175</v>
      </c>
      <c r="J465" s="2" t="s">
        <v>241</v>
      </c>
      <c r="K465" s="1"/>
      <c r="L465" s="2" t="s">
        <v>394</v>
      </c>
      <c r="M465" s="2" t="s">
        <v>394</v>
      </c>
      <c r="N465" s="58" t="s">
        <v>398</v>
      </c>
      <c r="O465" s="2" t="s">
        <v>394</v>
      </c>
      <c r="P465" s="60" t="s">
        <v>492</v>
      </c>
      <c r="Q465" s="40">
        <f t="shared" si="99"/>
        <v>0</v>
      </c>
      <c r="R465" s="10" t="s">
        <v>394</v>
      </c>
      <c r="S465" s="10"/>
      <c r="T465" s="12"/>
      <c r="V465" s="63"/>
      <c r="W465" s="61">
        <f t="shared" si="96"/>
        <v>0</v>
      </c>
      <c r="BA465" s="61" t="str">
        <f t="shared" si="97"/>
        <v>Nein</v>
      </c>
      <c r="BB465" s="67" t="str">
        <f t="shared" si="100"/>
        <v/>
      </c>
      <c r="BC465" s="67" t="str">
        <f t="shared" si="101"/>
        <v/>
      </c>
      <c r="BD465" s="67" t="str">
        <f t="shared" si="102"/>
        <v/>
      </c>
      <c r="BE465" s="67" t="str">
        <f t="shared" si="103"/>
        <v/>
      </c>
      <c r="BF465" s="66" t="str">
        <f t="shared" si="104"/>
        <v>m</v>
      </c>
      <c r="BG465" s="61" t="str">
        <f t="shared" si="105"/>
        <v>D</v>
      </c>
      <c r="BH465" s="61" t="str">
        <f t="shared" si="106"/>
        <v/>
      </c>
      <c r="BI465" s="61" t="str">
        <f t="shared" si="107"/>
        <v/>
      </c>
      <c r="BJ465" s="61" t="str">
        <f t="shared" si="108"/>
        <v/>
      </c>
      <c r="BK465" s="61" t="str">
        <f t="shared" si="98"/>
        <v/>
      </c>
      <c r="BL465" s="61" t="str">
        <f t="shared" si="109"/>
        <v/>
      </c>
      <c r="BM465" s="61">
        <f t="shared" si="110"/>
        <v>2025</v>
      </c>
      <c r="BN465" s="61" t="str">
        <f t="shared" si="111"/>
        <v/>
      </c>
    </row>
    <row r="466" spans="2:66" x14ac:dyDescent="0.25">
      <c r="B466" s="12"/>
      <c r="C466" s="24">
        <v>443</v>
      </c>
      <c r="D466" s="41" t="s">
        <v>394</v>
      </c>
      <c r="E466" s="1"/>
      <c r="F466" s="1"/>
      <c r="G466" s="1"/>
      <c r="H466" s="9"/>
      <c r="I466" s="2" t="s">
        <v>175</v>
      </c>
      <c r="J466" s="2" t="s">
        <v>241</v>
      </c>
      <c r="K466" s="1"/>
      <c r="L466" s="2" t="s">
        <v>394</v>
      </c>
      <c r="M466" s="2" t="s">
        <v>394</v>
      </c>
      <c r="N466" s="58" t="s">
        <v>398</v>
      </c>
      <c r="O466" s="2" t="s">
        <v>394</v>
      </c>
      <c r="P466" s="60" t="s">
        <v>492</v>
      </c>
      <c r="Q466" s="40">
        <f t="shared" si="99"/>
        <v>0</v>
      </c>
      <c r="R466" s="10" t="s">
        <v>394</v>
      </c>
      <c r="S466" s="10"/>
      <c r="T466" s="12"/>
      <c r="V466" s="63"/>
      <c r="W466" s="61">
        <f t="shared" si="96"/>
        <v>0</v>
      </c>
      <c r="BA466" s="61" t="str">
        <f t="shared" si="97"/>
        <v>Nein</v>
      </c>
      <c r="BB466" s="67" t="str">
        <f t="shared" si="100"/>
        <v/>
      </c>
      <c r="BC466" s="67" t="str">
        <f t="shared" si="101"/>
        <v/>
      </c>
      <c r="BD466" s="67" t="str">
        <f t="shared" si="102"/>
        <v/>
      </c>
      <c r="BE466" s="67" t="str">
        <f t="shared" si="103"/>
        <v/>
      </c>
      <c r="BF466" s="66" t="str">
        <f t="shared" si="104"/>
        <v>m</v>
      </c>
      <c r="BG466" s="61" t="str">
        <f t="shared" si="105"/>
        <v>D</v>
      </c>
      <c r="BH466" s="61" t="str">
        <f t="shared" si="106"/>
        <v/>
      </c>
      <c r="BI466" s="61" t="str">
        <f t="shared" si="107"/>
        <v/>
      </c>
      <c r="BJ466" s="61" t="str">
        <f t="shared" si="108"/>
        <v/>
      </c>
      <c r="BK466" s="61" t="str">
        <f t="shared" si="98"/>
        <v/>
      </c>
      <c r="BL466" s="61" t="str">
        <f t="shared" si="109"/>
        <v/>
      </c>
      <c r="BM466" s="61">
        <f t="shared" si="110"/>
        <v>2025</v>
      </c>
      <c r="BN466" s="61" t="str">
        <f t="shared" si="111"/>
        <v/>
      </c>
    </row>
    <row r="467" spans="2:66" x14ac:dyDescent="0.25">
      <c r="B467" s="12"/>
      <c r="C467" s="24">
        <v>444</v>
      </c>
      <c r="D467" s="41" t="s">
        <v>394</v>
      </c>
      <c r="E467" s="1"/>
      <c r="F467" s="1"/>
      <c r="G467" s="1"/>
      <c r="H467" s="9"/>
      <c r="I467" s="2" t="s">
        <v>175</v>
      </c>
      <c r="J467" s="2" t="s">
        <v>241</v>
      </c>
      <c r="K467" s="1"/>
      <c r="L467" s="2" t="s">
        <v>394</v>
      </c>
      <c r="M467" s="2" t="s">
        <v>394</v>
      </c>
      <c r="N467" s="58" t="s">
        <v>398</v>
      </c>
      <c r="O467" s="2" t="s">
        <v>394</v>
      </c>
      <c r="P467" s="60" t="s">
        <v>492</v>
      </c>
      <c r="Q467" s="40">
        <f t="shared" si="99"/>
        <v>0</v>
      </c>
      <c r="R467" s="10" t="s">
        <v>394</v>
      </c>
      <c r="S467" s="10"/>
      <c r="T467" s="12"/>
      <c r="V467" s="63"/>
      <c r="W467" s="61">
        <f t="shared" si="96"/>
        <v>0</v>
      </c>
      <c r="BA467" s="61" t="str">
        <f t="shared" si="97"/>
        <v>Nein</v>
      </c>
      <c r="BB467" s="67" t="str">
        <f t="shared" si="100"/>
        <v/>
      </c>
      <c r="BC467" s="67" t="str">
        <f t="shared" si="101"/>
        <v/>
      </c>
      <c r="BD467" s="67" t="str">
        <f t="shared" si="102"/>
        <v/>
      </c>
      <c r="BE467" s="67" t="str">
        <f t="shared" si="103"/>
        <v/>
      </c>
      <c r="BF467" s="66" t="str">
        <f t="shared" si="104"/>
        <v>m</v>
      </c>
      <c r="BG467" s="61" t="str">
        <f t="shared" si="105"/>
        <v>D</v>
      </c>
      <c r="BH467" s="61" t="str">
        <f t="shared" si="106"/>
        <v/>
      </c>
      <c r="BI467" s="61" t="str">
        <f t="shared" si="107"/>
        <v/>
      </c>
      <c r="BJ467" s="61" t="str">
        <f t="shared" si="108"/>
        <v/>
      </c>
      <c r="BK467" s="61" t="str">
        <f t="shared" si="98"/>
        <v/>
      </c>
      <c r="BL467" s="61" t="str">
        <f t="shared" si="109"/>
        <v/>
      </c>
      <c r="BM467" s="61">
        <f t="shared" si="110"/>
        <v>2025</v>
      </c>
      <c r="BN467" s="61" t="str">
        <f t="shared" si="111"/>
        <v/>
      </c>
    </row>
    <row r="468" spans="2:66" x14ac:dyDescent="0.25">
      <c r="B468" s="12"/>
      <c r="C468" s="24">
        <v>445</v>
      </c>
      <c r="D468" s="41" t="s">
        <v>394</v>
      </c>
      <c r="E468" s="1"/>
      <c r="F468" s="1"/>
      <c r="G468" s="1"/>
      <c r="H468" s="9"/>
      <c r="I468" s="2" t="s">
        <v>175</v>
      </c>
      <c r="J468" s="2" t="s">
        <v>241</v>
      </c>
      <c r="K468" s="1"/>
      <c r="L468" s="2" t="s">
        <v>394</v>
      </c>
      <c r="M468" s="2" t="s">
        <v>394</v>
      </c>
      <c r="N468" s="58" t="s">
        <v>398</v>
      </c>
      <c r="O468" s="2" t="s">
        <v>394</v>
      </c>
      <c r="P468" s="60" t="s">
        <v>492</v>
      </c>
      <c r="Q468" s="40">
        <f t="shared" si="99"/>
        <v>0</v>
      </c>
      <c r="R468" s="10" t="s">
        <v>394</v>
      </c>
      <c r="S468" s="10"/>
      <c r="T468" s="12"/>
      <c r="V468" s="63"/>
      <c r="W468" s="61">
        <f t="shared" si="96"/>
        <v>0</v>
      </c>
      <c r="BA468" s="61" t="str">
        <f t="shared" si="97"/>
        <v>Nein</v>
      </c>
      <c r="BB468" s="67" t="str">
        <f t="shared" si="100"/>
        <v/>
      </c>
      <c r="BC468" s="67" t="str">
        <f t="shared" si="101"/>
        <v/>
      </c>
      <c r="BD468" s="67" t="str">
        <f t="shared" si="102"/>
        <v/>
      </c>
      <c r="BE468" s="67" t="str">
        <f t="shared" si="103"/>
        <v/>
      </c>
      <c r="BF468" s="66" t="str">
        <f t="shared" si="104"/>
        <v>m</v>
      </c>
      <c r="BG468" s="61" t="str">
        <f t="shared" si="105"/>
        <v>D</v>
      </c>
      <c r="BH468" s="61" t="str">
        <f t="shared" si="106"/>
        <v/>
      </c>
      <c r="BI468" s="61" t="str">
        <f t="shared" si="107"/>
        <v/>
      </c>
      <c r="BJ468" s="61" t="str">
        <f t="shared" si="108"/>
        <v/>
      </c>
      <c r="BK468" s="61" t="str">
        <f t="shared" si="98"/>
        <v/>
      </c>
      <c r="BL468" s="61" t="str">
        <f t="shared" si="109"/>
        <v/>
      </c>
      <c r="BM468" s="61">
        <f t="shared" si="110"/>
        <v>2025</v>
      </c>
      <c r="BN468" s="61" t="str">
        <f t="shared" si="111"/>
        <v/>
      </c>
    </row>
    <row r="469" spans="2:66" x14ac:dyDescent="0.25">
      <c r="B469" s="12"/>
      <c r="C469" s="24">
        <v>446</v>
      </c>
      <c r="D469" s="41" t="s">
        <v>394</v>
      </c>
      <c r="E469" s="1"/>
      <c r="F469" s="1"/>
      <c r="G469" s="1"/>
      <c r="H469" s="9"/>
      <c r="I469" s="2" t="s">
        <v>175</v>
      </c>
      <c r="J469" s="2" t="s">
        <v>241</v>
      </c>
      <c r="K469" s="1"/>
      <c r="L469" s="2" t="s">
        <v>394</v>
      </c>
      <c r="M469" s="2" t="s">
        <v>394</v>
      </c>
      <c r="N469" s="58" t="s">
        <v>398</v>
      </c>
      <c r="O469" s="2" t="s">
        <v>394</v>
      </c>
      <c r="P469" s="60" t="s">
        <v>492</v>
      </c>
      <c r="Q469" s="40">
        <f t="shared" si="99"/>
        <v>0</v>
      </c>
      <c r="R469" s="10" t="s">
        <v>394</v>
      </c>
      <c r="S469" s="10"/>
      <c r="T469" s="12"/>
      <c r="V469" s="63"/>
      <c r="W469" s="61">
        <f t="shared" si="96"/>
        <v>0</v>
      </c>
      <c r="BA469" s="61" t="str">
        <f t="shared" si="97"/>
        <v>Nein</v>
      </c>
      <c r="BB469" s="67" t="str">
        <f t="shared" si="100"/>
        <v/>
      </c>
      <c r="BC469" s="67" t="str">
        <f t="shared" si="101"/>
        <v/>
      </c>
      <c r="BD469" s="67" t="str">
        <f t="shared" si="102"/>
        <v/>
      </c>
      <c r="BE469" s="67" t="str">
        <f t="shared" si="103"/>
        <v/>
      </c>
      <c r="BF469" s="66" t="str">
        <f t="shared" si="104"/>
        <v>m</v>
      </c>
      <c r="BG469" s="61" t="str">
        <f t="shared" si="105"/>
        <v>D</v>
      </c>
      <c r="BH469" s="61" t="str">
        <f t="shared" si="106"/>
        <v/>
      </c>
      <c r="BI469" s="61" t="str">
        <f t="shared" si="107"/>
        <v/>
      </c>
      <c r="BJ469" s="61" t="str">
        <f t="shared" si="108"/>
        <v/>
      </c>
      <c r="BK469" s="61" t="str">
        <f t="shared" si="98"/>
        <v/>
      </c>
      <c r="BL469" s="61" t="str">
        <f t="shared" si="109"/>
        <v/>
      </c>
      <c r="BM469" s="61">
        <f t="shared" si="110"/>
        <v>2025</v>
      </c>
      <c r="BN469" s="61" t="str">
        <f t="shared" si="111"/>
        <v/>
      </c>
    </row>
    <row r="470" spans="2:66" x14ac:dyDescent="0.25">
      <c r="B470" s="12"/>
      <c r="C470" s="24">
        <v>447</v>
      </c>
      <c r="D470" s="41" t="s">
        <v>394</v>
      </c>
      <c r="E470" s="1"/>
      <c r="F470" s="1"/>
      <c r="G470" s="1"/>
      <c r="H470" s="9"/>
      <c r="I470" s="2" t="s">
        <v>175</v>
      </c>
      <c r="J470" s="2" t="s">
        <v>241</v>
      </c>
      <c r="K470" s="1"/>
      <c r="L470" s="2" t="s">
        <v>394</v>
      </c>
      <c r="M470" s="2" t="s">
        <v>394</v>
      </c>
      <c r="N470" s="58" t="s">
        <v>398</v>
      </c>
      <c r="O470" s="2" t="s">
        <v>394</v>
      </c>
      <c r="P470" s="60" t="s">
        <v>492</v>
      </c>
      <c r="Q470" s="40">
        <f t="shared" si="99"/>
        <v>0</v>
      </c>
      <c r="R470" s="10" t="s">
        <v>394</v>
      </c>
      <c r="S470" s="10"/>
      <c r="T470" s="12"/>
      <c r="V470" s="63"/>
      <c r="W470" s="61">
        <f t="shared" si="96"/>
        <v>0</v>
      </c>
      <c r="BA470" s="61" t="str">
        <f t="shared" si="97"/>
        <v>Nein</v>
      </c>
      <c r="BB470" s="67" t="str">
        <f t="shared" si="100"/>
        <v/>
      </c>
      <c r="BC470" s="67" t="str">
        <f t="shared" si="101"/>
        <v/>
      </c>
      <c r="BD470" s="67" t="str">
        <f t="shared" si="102"/>
        <v/>
      </c>
      <c r="BE470" s="67" t="str">
        <f t="shared" si="103"/>
        <v/>
      </c>
      <c r="BF470" s="66" t="str">
        <f t="shared" si="104"/>
        <v>m</v>
      </c>
      <c r="BG470" s="61" t="str">
        <f t="shared" si="105"/>
        <v>D</v>
      </c>
      <c r="BH470" s="61" t="str">
        <f t="shared" si="106"/>
        <v/>
      </c>
      <c r="BI470" s="61" t="str">
        <f t="shared" si="107"/>
        <v/>
      </c>
      <c r="BJ470" s="61" t="str">
        <f t="shared" si="108"/>
        <v/>
      </c>
      <c r="BK470" s="61" t="str">
        <f t="shared" si="98"/>
        <v/>
      </c>
      <c r="BL470" s="61" t="str">
        <f t="shared" si="109"/>
        <v/>
      </c>
      <c r="BM470" s="61">
        <f t="shared" si="110"/>
        <v>2025</v>
      </c>
      <c r="BN470" s="61" t="str">
        <f t="shared" si="111"/>
        <v/>
      </c>
    </row>
    <row r="471" spans="2:66" x14ac:dyDescent="0.25">
      <c r="B471" s="12"/>
      <c r="C471" s="24">
        <v>448</v>
      </c>
      <c r="D471" s="41" t="s">
        <v>394</v>
      </c>
      <c r="E471" s="1"/>
      <c r="F471" s="1"/>
      <c r="G471" s="1"/>
      <c r="H471" s="9"/>
      <c r="I471" s="2" t="s">
        <v>175</v>
      </c>
      <c r="J471" s="2" t="s">
        <v>241</v>
      </c>
      <c r="K471" s="1"/>
      <c r="L471" s="2" t="s">
        <v>394</v>
      </c>
      <c r="M471" s="2" t="s">
        <v>394</v>
      </c>
      <c r="N471" s="58" t="s">
        <v>398</v>
      </c>
      <c r="O471" s="2" t="s">
        <v>394</v>
      </c>
      <c r="P471" s="60" t="s">
        <v>492</v>
      </c>
      <c r="Q471" s="40">
        <f t="shared" si="99"/>
        <v>0</v>
      </c>
      <c r="R471" s="10" t="s">
        <v>394</v>
      </c>
      <c r="S471" s="10"/>
      <c r="T471" s="12"/>
      <c r="V471" s="63"/>
      <c r="W471" s="61">
        <f t="shared" si="96"/>
        <v>0</v>
      </c>
      <c r="BA471" s="61" t="str">
        <f t="shared" si="97"/>
        <v>Nein</v>
      </c>
      <c r="BB471" s="67" t="str">
        <f t="shared" si="100"/>
        <v/>
      </c>
      <c r="BC471" s="67" t="str">
        <f t="shared" si="101"/>
        <v/>
      </c>
      <c r="BD471" s="67" t="str">
        <f t="shared" si="102"/>
        <v/>
      </c>
      <c r="BE471" s="67" t="str">
        <f t="shared" si="103"/>
        <v/>
      </c>
      <c r="BF471" s="66" t="str">
        <f t="shared" si="104"/>
        <v>m</v>
      </c>
      <c r="BG471" s="61" t="str">
        <f t="shared" si="105"/>
        <v>D</v>
      </c>
      <c r="BH471" s="61" t="str">
        <f t="shared" si="106"/>
        <v/>
      </c>
      <c r="BI471" s="61" t="str">
        <f t="shared" si="107"/>
        <v/>
      </c>
      <c r="BJ471" s="61" t="str">
        <f t="shared" si="108"/>
        <v/>
      </c>
      <c r="BK471" s="61" t="str">
        <f t="shared" si="98"/>
        <v/>
      </c>
      <c r="BL471" s="61" t="str">
        <f t="shared" si="109"/>
        <v/>
      </c>
      <c r="BM471" s="61">
        <f t="shared" si="110"/>
        <v>2025</v>
      </c>
      <c r="BN471" s="61" t="str">
        <f t="shared" si="111"/>
        <v/>
      </c>
    </row>
    <row r="472" spans="2:66" x14ac:dyDescent="0.25">
      <c r="B472" s="12"/>
      <c r="C472" s="24">
        <v>449</v>
      </c>
      <c r="D472" s="41" t="s">
        <v>394</v>
      </c>
      <c r="E472" s="1"/>
      <c r="F472" s="1"/>
      <c r="G472" s="1"/>
      <c r="H472" s="9"/>
      <c r="I472" s="2" t="s">
        <v>175</v>
      </c>
      <c r="J472" s="2" t="s">
        <v>241</v>
      </c>
      <c r="K472" s="1"/>
      <c r="L472" s="2" t="s">
        <v>394</v>
      </c>
      <c r="M472" s="2" t="s">
        <v>394</v>
      </c>
      <c r="N472" s="58" t="s">
        <v>398</v>
      </c>
      <c r="O472" s="2" t="s">
        <v>394</v>
      </c>
      <c r="P472" s="60" t="s">
        <v>492</v>
      </c>
      <c r="Q472" s="40">
        <f t="shared" si="99"/>
        <v>0</v>
      </c>
      <c r="R472" s="10" t="s">
        <v>394</v>
      </c>
      <c r="S472" s="10"/>
      <c r="T472" s="12"/>
      <c r="V472" s="63"/>
      <c r="W472" s="61">
        <f t="shared" ref="W472:W523" si="112">IF(E472&lt;&gt;"",1,IF(F472&lt;&gt;"",1,IF(H472&lt;&gt;"",1,IF(K472&lt;&gt;"",1,0))))</f>
        <v>0</v>
      </c>
      <c r="BA472" s="61" t="str">
        <f t="shared" ref="BA472:BA523" si="113">D472</f>
        <v>Nein</v>
      </c>
      <c r="BB472" s="67" t="str">
        <f t="shared" si="100"/>
        <v/>
      </c>
      <c r="BC472" s="67" t="str">
        <f t="shared" si="101"/>
        <v/>
      </c>
      <c r="BD472" s="67" t="str">
        <f t="shared" si="102"/>
        <v/>
      </c>
      <c r="BE472" s="67" t="str">
        <f t="shared" si="103"/>
        <v/>
      </c>
      <c r="BF472" s="66" t="str">
        <f t="shared" si="104"/>
        <v>m</v>
      </c>
      <c r="BG472" s="61" t="str">
        <f t="shared" si="105"/>
        <v>D</v>
      </c>
      <c r="BH472" s="61" t="str">
        <f t="shared" si="106"/>
        <v/>
      </c>
      <c r="BI472" s="61" t="str">
        <f t="shared" si="107"/>
        <v/>
      </c>
      <c r="BJ472" s="61" t="str">
        <f t="shared" si="108"/>
        <v/>
      </c>
      <c r="BK472" s="61" t="str">
        <f t="shared" ref="BK472:BK523" si="114">IF(VLOOKUP(N472,$AK$23:$AL$34,2,FALSE)=0,"",VLOOKUP(N472,$AK$23:$AL$34,2,FALSE))</f>
        <v/>
      </c>
      <c r="BL472" s="61" t="str">
        <f t="shared" si="109"/>
        <v/>
      </c>
      <c r="BM472" s="61">
        <f t="shared" si="110"/>
        <v>2025</v>
      </c>
      <c r="BN472" s="61" t="str">
        <f t="shared" si="111"/>
        <v/>
      </c>
    </row>
    <row r="473" spans="2:66" x14ac:dyDescent="0.25">
      <c r="B473" s="12"/>
      <c r="C473" s="24">
        <v>450</v>
      </c>
      <c r="D473" s="41" t="s">
        <v>394</v>
      </c>
      <c r="E473" s="1"/>
      <c r="F473" s="1"/>
      <c r="G473" s="1"/>
      <c r="H473" s="9"/>
      <c r="I473" s="2" t="s">
        <v>175</v>
      </c>
      <c r="J473" s="2" t="s">
        <v>241</v>
      </c>
      <c r="K473" s="1"/>
      <c r="L473" s="2" t="s">
        <v>394</v>
      </c>
      <c r="M473" s="2" t="s">
        <v>394</v>
      </c>
      <c r="N473" s="58" t="s">
        <v>398</v>
      </c>
      <c r="O473" s="2" t="s">
        <v>394</v>
      </c>
      <c r="P473" s="60" t="s">
        <v>492</v>
      </c>
      <c r="Q473" s="40">
        <f t="shared" ref="Q473:Q523" si="115">IF(ISBLANK(K473),0,IF(P473=$AF$22,VLOOKUP(K473,$AC$23:$AI$31,4,FALSE),IF(P473=$AG$22,VLOOKUP(K473,$AC$23:$AI$31,5,FALSE),IF(P473=$AH$22,VLOOKUP(K473,$AC$23:$AI$31,6,FALSE),VLOOKUP(K473,$AC$23:$AI$31,7,FALSE)))))+VLOOKUP(L473,$AS$24:$AU$25,3,FALSE)+VLOOKUP(M473,$AO$24:$AQ$25,3,FALSE)+VLOOKUP(N473,$AK$23:$AM$34,3,FALSE)</f>
        <v>0</v>
      </c>
      <c r="R473" s="10" t="s">
        <v>394</v>
      </c>
      <c r="S473" s="10"/>
      <c r="T473" s="12"/>
      <c r="V473" s="63"/>
      <c r="W473" s="61">
        <f t="shared" si="112"/>
        <v>0</v>
      </c>
      <c r="BA473" s="61" t="str">
        <f t="shared" si="113"/>
        <v>Nein</v>
      </c>
      <c r="BB473" s="67" t="str">
        <f t="shared" ref="BB473:BB523" si="116">IF(ISBLANK(E473),"",E473)</f>
        <v/>
      </c>
      <c r="BC473" s="67" t="str">
        <f t="shared" ref="BC473:BC523" si="117">IF(ISBLANK(F473),"",F473)</f>
        <v/>
      </c>
      <c r="BD473" s="67" t="str">
        <f t="shared" ref="BD473:BD523" si="118">IF(ISBLANK(G473),"",G473)</f>
        <v/>
      </c>
      <c r="BE473" s="67" t="str">
        <f t="shared" ref="BE473:BE523" si="119">IF(ISBLANK(H473),"",H473)</f>
        <v/>
      </c>
      <c r="BF473" s="66" t="str">
        <f t="shared" ref="BF473:BF523" si="120">I473</f>
        <v>m</v>
      </c>
      <c r="BG473" s="61" t="str">
        <f t="shared" ref="BG473:BG523" si="121">VLOOKUP(J473,$AX$23:$AY$217,2,FALSE)</f>
        <v>D</v>
      </c>
      <c r="BH473" s="61" t="str">
        <f t="shared" ref="BH473:BH523" si="122">IF(ISBLANK(K473),"",VLOOKUP(K473,$AC$23:$AD$31,2,FALSE))</f>
        <v/>
      </c>
      <c r="BI473" s="61" t="str">
        <f t="shared" ref="BI473:BI523" si="123">IF(VLOOKUP(L473,$AS$24:$AT$25,2,FALSE)=0,"",VLOOKUP(L473,$AS$24:$AT$25,2,FALSE))</f>
        <v/>
      </c>
      <c r="BJ473" s="61" t="str">
        <f t="shared" ref="BJ473:BJ523" si="124">IF(VLOOKUP(M473,$AO$24:$AP$25,2,FALSE)=0,"",VLOOKUP(M473,$AO$24:$AP$25,2,FALSE))</f>
        <v/>
      </c>
      <c r="BK473" s="61" t="str">
        <f t="shared" si="114"/>
        <v/>
      </c>
      <c r="BL473" s="61" t="str">
        <f t="shared" ref="BL473:BL523" si="125">IF(VLOOKUP(O473,$AV$24:$AW$25,2,FALSE)=0,"",VLOOKUP(O473,$AV$24:$AW$25,2,FALSE))</f>
        <v/>
      </c>
      <c r="BM473" s="61">
        <f t="shared" ref="BM473:BM523" si="126">IF($BH473&lt;&gt;"",VLOOKUP($BH473,$BP$24:$BR$32,2,FALSE),$BQ$24)</f>
        <v>2025</v>
      </c>
      <c r="BN473" s="61" t="str">
        <f t="shared" ref="BN473:BN523" si="127">IF(VLOOKUP(L473,$AV$24:$AW$25,2,FALSE)=0,"",VLOOKUP(L473,$AV$24:$AW$25,2,FALSE))</f>
        <v/>
      </c>
    </row>
    <row r="474" spans="2:66" x14ac:dyDescent="0.25">
      <c r="B474" s="12"/>
      <c r="C474" s="24">
        <v>451</v>
      </c>
      <c r="D474" s="41" t="s">
        <v>394</v>
      </c>
      <c r="E474" s="1"/>
      <c r="F474" s="1"/>
      <c r="G474" s="1"/>
      <c r="H474" s="9"/>
      <c r="I474" s="2" t="s">
        <v>175</v>
      </c>
      <c r="J474" s="2" t="s">
        <v>241</v>
      </c>
      <c r="K474" s="1"/>
      <c r="L474" s="2" t="s">
        <v>394</v>
      </c>
      <c r="M474" s="2" t="s">
        <v>394</v>
      </c>
      <c r="N474" s="58" t="s">
        <v>398</v>
      </c>
      <c r="O474" s="2" t="s">
        <v>394</v>
      </c>
      <c r="P474" s="60" t="s">
        <v>492</v>
      </c>
      <c r="Q474" s="40">
        <f t="shared" si="115"/>
        <v>0</v>
      </c>
      <c r="R474" s="10" t="s">
        <v>394</v>
      </c>
      <c r="S474" s="10"/>
      <c r="T474" s="12"/>
      <c r="V474" s="63"/>
      <c r="W474" s="61">
        <f t="shared" si="112"/>
        <v>0</v>
      </c>
      <c r="BA474" s="61" t="str">
        <f t="shared" si="113"/>
        <v>Nein</v>
      </c>
      <c r="BB474" s="67" t="str">
        <f t="shared" si="116"/>
        <v/>
      </c>
      <c r="BC474" s="67" t="str">
        <f t="shared" si="117"/>
        <v/>
      </c>
      <c r="BD474" s="67" t="str">
        <f t="shared" si="118"/>
        <v/>
      </c>
      <c r="BE474" s="67" t="str">
        <f t="shared" si="119"/>
        <v/>
      </c>
      <c r="BF474" s="66" t="str">
        <f t="shared" si="120"/>
        <v>m</v>
      </c>
      <c r="BG474" s="61" t="str">
        <f t="shared" si="121"/>
        <v>D</v>
      </c>
      <c r="BH474" s="61" t="str">
        <f t="shared" si="122"/>
        <v/>
      </c>
      <c r="BI474" s="61" t="str">
        <f t="shared" si="123"/>
        <v/>
      </c>
      <c r="BJ474" s="61" t="str">
        <f t="shared" si="124"/>
        <v/>
      </c>
      <c r="BK474" s="61" t="str">
        <f t="shared" si="114"/>
        <v/>
      </c>
      <c r="BL474" s="61" t="str">
        <f t="shared" si="125"/>
        <v/>
      </c>
      <c r="BM474" s="61">
        <f t="shared" si="126"/>
        <v>2025</v>
      </c>
      <c r="BN474" s="61" t="str">
        <f t="shared" si="127"/>
        <v/>
      </c>
    </row>
    <row r="475" spans="2:66" x14ac:dyDescent="0.25">
      <c r="B475" s="12"/>
      <c r="C475" s="24">
        <v>452</v>
      </c>
      <c r="D475" s="41" t="s">
        <v>394</v>
      </c>
      <c r="E475" s="1"/>
      <c r="F475" s="1"/>
      <c r="G475" s="1"/>
      <c r="H475" s="9"/>
      <c r="I475" s="2" t="s">
        <v>175</v>
      </c>
      <c r="J475" s="2" t="s">
        <v>241</v>
      </c>
      <c r="K475" s="1"/>
      <c r="L475" s="2" t="s">
        <v>394</v>
      </c>
      <c r="M475" s="2" t="s">
        <v>394</v>
      </c>
      <c r="N475" s="58" t="s">
        <v>398</v>
      </c>
      <c r="O475" s="2" t="s">
        <v>394</v>
      </c>
      <c r="P475" s="60" t="s">
        <v>492</v>
      </c>
      <c r="Q475" s="40">
        <f t="shared" si="115"/>
        <v>0</v>
      </c>
      <c r="R475" s="10" t="s">
        <v>394</v>
      </c>
      <c r="S475" s="10"/>
      <c r="T475" s="12"/>
      <c r="V475" s="63"/>
      <c r="W475" s="61">
        <f t="shared" si="112"/>
        <v>0</v>
      </c>
      <c r="BA475" s="61" t="str">
        <f t="shared" si="113"/>
        <v>Nein</v>
      </c>
      <c r="BB475" s="67" t="str">
        <f t="shared" si="116"/>
        <v/>
      </c>
      <c r="BC475" s="67" t="str">
        <f t="shared" si="117"/>
        <v/>
      </c>
      <c r="BD475" s="67" t="str">
        <f t="shared" si="118"/>
        <v/>
      </c>
      <c r="BE475" s="67" t="str">
        <f t="shared" si="119"/>
        <v/>
      </c>
      <c r="BF475" s="66" t="str">
        <f t="shared" si="120"/>
        <v>m</v>
      </c>
      <c r="BG475" s="61" t="str">
        <f t="shared" si="121"/>
        <v>D</v>
      </c>
      <c r="BH475" s="61" t="str">
        <f t="shared" si="122"/>
        <v/>
      </c>
      <c r="BI475" s="61" t="str">
        <f t="shared" si="123"/>
        <v/>
      </c>
      <c r="BJ475" s="61" t="str">
        <f t="shared" si="124"/>
        <v/>
      </c>
      <c r="BK475" s="61" t="str">
        <f t="shared" si="114"/>
        <v/>
      </c>
      <c r="BL475" s="61" t="str">
        <f t="shared" si="125"/>
        <v/>
      </c>
      <c r="BM475" s="61">
        <f t="shared" si="126"/>
        <v>2025</v>
      </c>
      <c r="BN475" s="61" t="str">
        <f t="shared" si="127"/>
        <v/>
      </c>
    </row>
    <row r="476" spans="2:66" x14ac:dyDescent="0.25">
      <c r="B476" s="12"/>
      <c r="C476" s="24">
        <v>453</v>
      </c>
      <c r="D476" s="41" t="s">
        <v>394</v>
      </c>
      <c r="E476" s="1"/>
      <c r="F476" s="1"/>
      <c r="G476" s="1"/>
      <c r="H476" s="9"/>
      <c r="I476" s="2" t="s">
        <v>175</v>
      </c>
      <c r="J476" s="2" t="s">
        <v>241</v>
      </c>
      <c r="K476" s="1"/>
      <c r="L476" s="2" t="s">
        <v>394</v>
      </c>
      <c r="M476" s="2" t="s">
        <v>394</v>
      </c>
      <c r="N476" s="58" t="s">
        <v>398</v>
      </c>
      <c r="O476" s="2" t="s">
        <v>394</v>
      </c>
      <c r="P476" s="60" t="s">
        <v>492</v>
      </c>
      <c r="Q476" s="40">
        <f t="shared" si="115"/>
        <v>0</v>
      </c>
      <c r="R476" s="10" t="s">
        <v>394</v>
      </c>
      <c r="S476" s="10"/>
      <c r="T476" s="12"/>
      <c r="V476" s="63"/>
      <c r="W476" s="61">
        <f t="shared" si="112"/>
        <v>0</v>
      </c>
      <c r="BA476" s="61" t="str">
        <f t="shared" si="113"/>
        <v>Nein</v>
      </c>
      <c r="BB476" s="67" t="str">
        <f t="shared" si="116"/>
        <v/>
      </c>
      <c r="BC476" s="67" t="str">
        <f t="shared" si="117"/>
        <v/>
      </c>
      <c r="BD476" s="67" t="str">
        <f t="shared" si="118"/>
        <v/>
      </c>
      <c r="BE476" s="67" t="str">
        <f t="shared" si="119"/>
        <v/>
      </c>
      <c r="BF476" s="66" t="str">
        <f t="shared" si="120"/>
        <v>m</v>
      </c>
      <c r="BG476" s="61" t="str">
        <f t="shared" si="121"/>
        <v>D</v>
      </c>
      <c r="BH476" s="61" t="str">
        <f t="shared" si="122"/>
        <v/>
      </c>
      <c r="BI476" s="61" t="str">
        <f t="shared" si="123"/>
        <v/>
      </c>
      <c r="BJ476" s="61" t="str">
        <f t="shared" si="124"/>
        <v/>
      </c>
      <c r="BK476" s="61" t="str">
        <f t="shared" si="114"/>
        <v/>
      </c>
      <c r="BL476" s="61" t="str">
        <f t="shared" si="125"/>
        <v/>
      </c>
      <c r="BM476" s="61">
        <f t="shared" si="126"/>
        <v>2025</v>
      </c>
      <c r="BN476" s="61" t="str">
        <f t="shared" si="127"/>
        <v/>
      </c>
    </row>
    <row r="477" spans="2:66" x14ac:dyDescent="0.25">
      <c r="B477" s="12"/>
      <c r="C477" s="24">
        <v>454</v>
      </c>
      <c r="D477" s="41" t="s">
        <v>394</v>
      </c>
      <c r="E477" s="1"/>
      <c r="F477" s="1"/>
      <c r="G477" s="1"/>
      <c r="H477" s="9"/>
      <c r="I477" s="2" t="s">
        <v>175</v>
      </c>
      <c r="J477" s="2" t="s">
        <v>241</v>
      </c>
      <c r="K477" s="1"/>
      <c r="L477" s="2" t="s">
        <v>394</v>
      </c>
      <c r="M477" s="2" t="s">
        <v>394</v>
      </c>
      <c r="N477" s="58" t="s">
        <v>398</v>
      </c>
      <c r="O477" s="2" t="s">
        <v>394</v>
      </c>
      <c r="P477" s="60" t="s">
        <v>492</v>
      </c>
      <c r="Q477" s="40">
        <f t="shared" si="115"/>
        <v>0</v>
      </c>
      <c r="R477" s="10" t="s">
        <v>394</v>
      </c>
      <c r="S477" s="10"/>
      <c r="T477" s="12"/>
      <c r="V477" s="63"/>
      <c r="W477" s="61">
        <f t="shared" si="112"/>
        <v>0</v>
      </c>
      <c r="BA477" s="61" t="str">
        <f t="shared" si="113"/>
        <v>Nein</v>
      </c>
      <c r="BB477" s="67" t="str">
        <f t="shared" si="116"/>
        <v/>
      </c>
      <c r="BC477" s="67" t="str">
        <f t="shared" si="117"/>
        <v/>
      </c>
      <c r="BD477" s="67" t="str">
        <f t="shared" si="118"/>
        <v/>
      </c>
      <c r="BE477" s="67" t="str">
        <f t="shared" si="119"/>
        <v/>
      </c>
      <c r="BF477" s="66" t="str">
        <f t="shared" si="120"/>
        <v>m</v>
      </c>
      <c r="BG477" s="61" t="str">
        <f t="shared" si="121"/>
        <v>D</v>
      </c>
      <c r="BH477" s="61" t="str">
        <f t="shared" si="122"/>
        <v/>
      </c>
      <c r="BI477" s="61" t="str">
        <f t="shared" si="123"/>
        <v/>
      </c>
      <c r="BJ477" s="61" t="str">
        <f t="shared" si="124"/>
        <v/>
      </c>
      <c r="BK477" s="61" t="str">
        <f t="shared" si="114"/>
        <v/>
      </c>
      <c r="BL477" s="61" t="str">
        <f t="shared" si="125"/>
        <v/>
      </c>
      <c r="BM477" s="61">
        <f t="shared" si="126"/>
        <v>2025</v>
      </c>
      <c r="BN477" s="61" t="str">
        <f t="shared" si="127"/>
        <v/>
      </c>
    </row>
    <row r="478" spans="2:66" x14ac:dyDescent="0.25">
      <c r="B478" s="12"/>
      <c r="C478" s="24">
        <v>455</v>
      </c>
      <c r="D478" s="41" t="s">
        <v>394</v>
      </c>
      <c r="E478" s="1"/>
      <c r="F478" s="1"/>
      <c r="G478" s="1"/>
      <c r="H478" s="9"/>
      <c r="I478" s="2" t="s">
        <v>175</v>
      </c>
      <c r="J478" s="2" t="s">
        <v>241</v>
      </c>
      <c r="K478" s="1"/>
      <c r="L478" s="2" t="s">
        <v>394</v>
      </c>
      <c r="M478" s="2" t="s">
        <v>394</v>
      </c>
      <c r="N478" s="58" t="s">
        <v>398</v>
      </c>
      <c r="O478" s="2" t="s">
        <v>394</v>
      </c>
      <c r="P478" s="60" t="s">
        <v>492</v>
      </c>
      <c r="Q478" s="40">
        <f t="shared" si="115"/>
        <v>0</v>
      </c>
      <c r="R478" s="10" t="s">
        <v>394</v>
      </c>
      <c r="S478" s="10"/>
      <c r="T478" s="12"/>
      <c r="V478" s="63"/>
      <c r="W478" s="61">
        <f t="shared" si="112"/>
        <v>0</v>
      </c>
      <c r="BA478" s="61" t="str">
        <f t="shared" si="113"/>
        <v>Nein</v>
      </c>
      <c r="BB478" s="67" t="str">
        <f t="shared" si="116"/>
        <v/>
      </c>
      <c r="BC478" s="67" t="str">
        <f t="shared" si="117"/>
        <v/>
      </c>
      <c r="BD478" s="67" t="str">
        <f t="shared" si="118"/>
        <v/>
      </c>
      <c r="BE478" s="67" t="str">
        <f t="shared" si="119"/>
        <v/>
      </c>
      <c r="BF478" s="66" t="str">
        <f t="shared" si="120"/>
        <v>m</v>
      </c>
      <c r="BG478" s="61" t="str">
        <f t="shared" si="121"/>
        <v>D</v>
      </c>
      <c r="BH478" s="61" t="str">
        <f t="shared" si="122"/>
        <v/>
      </c>
      <c r="BI478" s="61" t="str">
        <f t="shared" si="123"/>
        <v/>
      </c>
      <c r="BJ478" s="61" t="str">
        <f t="shared" si="124"/>
        <v/>
      </c>
      <c r="BK478" s="61" t="str">
        <f t="shared" si="114"/>
        <v/>
      </c>
      <c r="BL478" s="61" t="str">
        <f t="shared" si="125"/>
        <v/>
      </c>
      <c r="BM478" s="61">
        <f t="shared" si="126"/>
        <v>2025</v>
      </c>
      <c r="BN478" s="61" t="str">
        <f t="shared" si="127"/>
        <v/>
      </c>
    </row>
    <row r="479" spans="2:66" x14ac:dyDescent="0.25">
      <c r="B479" s="12"/>
      <c r="C479" s="24">
        <v>456</v>
      </c>
      <c r="D479" s="41" t="s">
        <v>394</v>
      </c>
      <c r="E479" s="1"/>
      <c r="F479" s="1"/>
      <c r="G479" s="1"/>
      <c r="H479" s="9"/>
      <c r="I479" s="2" t="s">
        <v>175</v>
      </c>
      <c r="J479" s="2" t="s">
        <v>241</v>
      </c>
      <c r="K479" s="1"/>
      <c r="L479" s="2" t="s">
        <v>394</v>
      </c>
      <c r="M479" s="2" t="s">
        <v>394</v>
      </c>
      <c r="N479" s="58" t="s">
        <v>398</v>
      </c>
      <c r="O479" s="2" t="s">
        <v>394</v>
      </c>
      <c r="P479" s="60" t="s">
        <v>492</v>
      </c>
      <c r="Q479" s="40">
        <f t="shared" si="115"/>
        <v>0</v>
      </c>
      <c r="R479" s="10" t="s">
        <v>394</v>
      </c>
      <c r="S479" s="10"/>
      <c r="T479" s="12"/>
      <c r="V479" s="63"/>
      <c r="W479" s="61">
        <f t="shared" si="112"/>
        <v>0</v>
      </c>
      <c r="BA479" s="61" t="str">
        <f t="shared" si="113"/>
        <v>Nein</v>
      </c>
      <c r="BB479" s="67" t="str">
        <f t="shared" si="116"/>
        <v/>
      </c>
      <c r="BC479" s="67" t="str">
        <f t="shared" si="117"/>
        <v/>
      </c>
      <c r="BD479" s="67" t="str">
        <f t="shared" si="118"/>
        <v/>
      </c>
      <c r="BE479" s="67" t="str">
        <f t="shared" si="119"/>
        <v/>
      </c>
      <c r="BF479" s="66" t="str">
        <f t="shared" si="120"/>
        <v>m</v>
      </c>
      <c r="BG479" s="61" t="str">
        <f t="shared" si="121"/>
        <v>D</v>
      </c>
      <c r="BH479" s="61" t="str">
        <f t="shared" si="122"/>
        <v/>
      </c>
      <c r="BI479" s="61" t="str">
        <f t="shared" si="123"/>
        <v/>
      </c>
      <c r="BJ479" s="61" t="str">
        <f t="shared" si="124"/>
        <v/>
      </c>
      <c r="BK479" s="61" t="str">
        <f t="shared" si="114"/>
        <v/>
      </c>
      <c r="BL479" s="61" t="str">
        <f t="shared" si="125"/>
        <v/>
      </c>
      <c r="BM479" s="61">
        <f t="shared" si="126"/>
        <v>2025</v>
      </c>
      <c r="BN479" s="61" t="str">
        <f t="shared" si="127"/>
        <v/>
      </c>
    </row>
    <row r="480" spans="2:66" x14ac:dyDescent="0.25">
      <c r="B480" s="12"/>
      <c r="C480" s="24">
        <v>457</v>
      </c>
      <c r="D480" s="41" t="s">
        <v>394</v>
      </c>
      <c r="E480" s="1"/>
      <c r="F480" s="1"/>
      <c r="G480" s="1"/>
      <c r="H480" s="9"/>
      <c r="I480" s="2" t="s">
        <v>175</v>
      </c>
      <c r="J480" s="2" t="s">
        <v>241</v>
      </c>
      <c r="K480" s="1"/>
      <c r="L480" s="2" t="s">
        <v>394</v>
      </c>
      <c r="M480" s="2" t="s">
        <v>394</v>
      </c>
      <c r="N480" s="58" t="s">
        <v>398</v>
      </c>
      <c r="O480" s="2" t="s">
        <v>394</v>
      </c>
      <c r="P480" s="60" t="s">
        <v>492</v>
      </c>
      <c r="Q480" s="40">
        <f t="shared" si="115"/>
        <v>0</v>
      </c>
      <c r="R480" s="10" t="s">
        <v>394</v>
      </c>
      <c r="S480" s="10"/>
      <c r="T480" s="12"/>
      <c r="V480" s="63"/>
      <c r="W480" s="61">
        <f t="shared" si="112"/>
        <v>0</v>
      </c>
      <c r="BA480" s="61" t="str">
        <f t="shared" si="113"/>
        <v>Nein</v>
      </c>
      <c r="BB480" s="67" t="str">
        <f t="shared" si="116"/>
        <v/>
      </c>
      <c r="BC480" s="67" t="str">
        <f t="shared" si="117"/>
        <v/>
      </c>
      <c r="BD480" s="67" t="str">
        <f t="shared" si="118"/>
        <v/>
      </c>
      <c r="BE480" s="67" t="str">
        <f t="shared" si="119"/>
        <v/>
      </c>
      <c r="BF480" s="66" t="str">
        <f t="shared" si="120"/>
        <v>m</v>
      </c>
      <c r="BG480" s="61" t="str">
        <f t="shared" si="121"/>
        <v>D</v>
      </c>
      <c r="BH480" s="61" t="str">
        <f t="shared" si="122"/>
        <v/>
      </c>
      <c r="BI480" s="61" t="str">
        <f t="shared" si="123"/>
        <v/>
      </c>
      <c r="BJ480" s="61" t="str">
        <f t="shared" si="124"/>
        <v/>
      </c>
      <c r="BK480" s="61" t="str">
        <f t="shared" si="114"/>
        <v/>
      </c>
      <c r="BL480" s="61" t="str">
        <f t="shared" si="125"/>
        <v/>
      </c>
      <c r="BM480" s="61">
        <f t="shared" si="126"/>
        <v>2025</v>
      </c>
      <c r="BN480" s="61" t="str">
        <f t="shared" si="127"/>
        <v/>
      </c>
    </row>
    <row r="481" spans="2:66" x14ac:dyDescent="0.25">
      <c r="B481" s="12"/>
      <c r="C481" s="24">
        <v>458</v>
      </c>
      <c r="D481" s="41" t="s">
        <v>394</v>
      </c>
      <c r="E481" s="1"/>
      <c r="F481" s="1"/>
      <c r="G481" s="1"/>
      <c r="H481" s="9"/>
      <c r="I481" s="2" t="s">
        <v>175</v>
      </c>
      <c r="J481" s="2" t="s">
        <v>241</v>
      </c>
      <c r="K481" s="1"/>
      <c r="L481" s="2" t="s">
        <v>394</v>
      </c>
      <c r="M481" s="2" t="s">
        <v>394</v>
      </c>
      <c r="N481" s="58" t="s">
        <v>398</v>
      </c>
      <c r="O481" s="2" t="s">
        <v>394</v>
      </c>
      <c r="P481" s="60" t="s">
        <v>492</v>
      </c>
      <c r="Q481" s="40">
        <f t="shared" si="115"/>
        <v>0</v>
      </c>
      <c r="R481" s="10" t="s">
        <v>394</v>
      </c>
      <c r="S481" s="10"/>
      <c r="T481" s="12"/>
      <c r="V481" s="63"/>
      <c r="W481" s="61">
        <f t="shared" si="112"/>
        <v>0</v>
      </c>
      <c r="BA481" s="61" t="str">
        <f t="shared" si="113"/>
        <v>Nein</v>
      </c>
      <c r="BB481" s="67" t="str">
        <f t="shared" si="116"/>
        <v/>
      </c>
      <c r="BC481" s="67" t="str">
        <f t="shared" si="117"/>
        <v/>
      </c>
      <c r="BD481" s="67" t="str">
        <f t="shared" si="118"/>
        <v/>
      </c>
      <c r="BE481" s="67" t="str">
        <f t="shared" si="119"/>
        <v/>
      </c>
      <c r="BF481" s="66" t="str">
        <f t="shared" si="120"/>
        <v>m</v>
      </c>
      <c r="BG481" s="61" t="str">
        <f t="shared" si="121"/>
        <v>D</v>
      </c>
      <c r="BH481" s="61" t="str">
        <f t="shared" si="122"/>
        <v/>
      </c>
      <c r="BI481" s="61" t="str">
        <f t="shared" si="123"/>
        <v/>
      </c>
      <c r="BJ481" s="61" t="str">
        <f t="shared" si="124"/>
        <v/>
      </c>
      <c r="BK481" s="61" t="str">
        <f t="shared" si="114"/>
        <v/>
      </c>
      <c r="BL481" s="61" t="str">
        <f t="shared" si="125"/>
        <v/>
      </c>
      <c r="BM481" s="61">
        <f t="shared" si="126"/>
        <v>2025</v>
      </c>
      <c r="BN481" s="61" t="str">
        <f t="shared" si="127"/>
        <v/>
      </c>
    </row>
    <row r="482" spans="2:66" x14ac:dyDescent="0.25">
      <c r="B482" s="12"/>
      <c r="C482" s="24">
        <v>459</v>
      </c>
      <c r="D482" s="41" t="s">
        <v>394</v>
      </c>
      <c r="E482" s="1"/>
      <c r="F482" s="1"/>
      <c r="G482" s="1"/>
      <c r="H482" s="9"/>
      <c r="I482" s="2" t="s">
        <v>175</v>
      </c>
      <c r="J482" s="2" t="s">
        <v>241</v>
      </c>
      <c r="K482" s="1"/>
      <c r="L482" s="2" t="s">
        <v>394</v>
      </c>
      <c r="M482" s="2" t="s">
        <v>394</v>
      </c>
      <c r="N482" s="58" t="s">
        <v>398</v>
      </c>
      <c r="O482" s="2" t="s">
        <v>394</v>
      </c>
      <c r="P482" s="60" t="s">
        <v>492</v>
      </c>
      <c r="Q482" s="40">
        <f t="shared" si="115"/>
        <v>0</v>
      </c>
      <c r="R482" s="10" t="s">
        <v>394</v>
      </c>
      <c r="S482" s="10"/>
      <c r="T482" s="12"/>
      <c r="V482" s="63"/>
      <c r="W482" s="61">
        <f t="shared" si="112"/>
        <v>0</v>
      </c>
      <c r="BA482" s="61" t="str">
        <f t="shared" si="113"/>
        <v>Nein</v>
      </c>
      <c r="BB482" s="67" t="str">
        <f t="shared" si="116"/>
        <v/>
      </c>
      <c r="BC482" s="67" t="str">
        <f t="shared" si="117"/>
        <v/>
      </c>
      <c r="BD482" s="67" t="str">
        <f t="shared" si="118"/>
        <v/>
      </c>
      <c r="BE482" s="67" t="str">
        <f t="shared" si="119"/>
        <v/>
      </c>
      <c r="BF482" s="66" t="str">
        <f t="shared" si="120"/>
        <v>m</v>
      </c>
      <c r="BG482" s="61" t="str">
        <f t="shared" si="121"/>
        <v>D</v>
      </c>
      <c r="BH482" s="61" t="str">
        <f t="shared" si="122"/>
        <v/>
      </c>
      <c r="BI482" s="61" t="str">
        <f t="shared" si="123"/>
        <v/>
      </c>
      <c r="BJ482" s="61" t="str">
        <f t="shared" si="124"/>
        <v/>
      </c>
      <c r="BK482" s="61" t="str">
        <f t="shared" si="114"/>
        <v/>
      </c>
      <c r="BL482" s="61" t="str">
        <f t="shared" si="125"/>
        <v/>
      </c>
      <c r="BM482" s="61">
        <f t="shared" si="126"/>
        <v>2025</v>
      </c>
      <c r="BN482" s="61" t="str">
        <f t="shared" si="127"/>
        <v/>
      </c>
    </row>
    <row r="483" spans="2:66" x14ac:dyDescent="0.25">
      <c r="B483" s="12"/>
      <c r="C483" s="24">
        <v>460</v>
      </c>
      <c r="D483" s="41" t="s">
        <v>394</v>
      </c>
      <c r="E483" s="1"/>
      <c r="F483" s="1"/>
      <c r="G483" s="1"/>
      <c r="H483" s="9"/>
      <c r="I483" s="2" t="s">
        <v>175</v>
      </c>
      <c r="J483" s="2" t="s">
        <v>241</v>
      </c>
      <c r="K483" s="1"/>
      <c r="L483" s="2" t="s">
        <v>394</v>
      </c>
      <c r="M483" s="2" t="s">
        <v>394</v>
      </c>
      <c r="N483" s="58" t="s">
        <v>398</v>
      </c>
      <c r="O483" s="2" t="s">
        <v>394</v>
      </c>
      <c r="P483" s="60" t="s">
        <v>492</v>
      </c>
      <c r="Q483" s="40">
        <f t="shared" si="115"/>
        <v>0</v>
      </c>
      <c r="R483" s="10" t="s">
        <v>394</v>
      </c>
      <c r="S483" s="10"/>
      <c r="T483" s="12"/>
      <c r="V483" s="63"/>
      <c r="W483" s="61">
        <f t="shared" si="112"/>
        <v>0</v>
      </c>
      <c r="BA483" s="61" t="str">
        <f t="shared" si="113"/>
        <v>Nein</v>
      </c>
      <c r="BB483" s="67" t="str">
        <f t="shared" si="116"/>
        <v/>
      </c>
      <c r="BC483" s="67" t="str">
        <f t="shared" si="117"/>
        <v/>
      </c>
      <c r="BD483" s="67" t="str">
        <f t="shared" si="118"/>
        <v/>
      </c>
      <c r="BE483" s="67" t="str">
        <f t="shared" si="119"/>
        <v/>
      </c>
      <c r="BF483" s="66" t="str">
        <f t="shared" si="120"/>
        <v>m</v>
      </c>
      <c r="BG483" s="61" t="str">
        <f t="shared" si="121"/>
        <v>D</v>
      </c>
      <c r="BH483" s="61" t="str">
        <f t="shared" si="122"/>
        <v/>
      </c>
      <c r="BI483" s="61" t="str">
        <f t="shared" si="123"/>
        <v/>
      </c>
      <c r="BJ483" s="61" t="str">
        <f t="shared" si="124"/>
        <v/>
      </c>
      <c r="BK483" s="61" t="str">
        <f t="shared" si="114"/>
        <v/>
      </c>
      <c r="BL483" s="61" t="str">
        <f t="shared" si="125"/>
        <v/>
      </c>
      <c r="BM483" s="61">
        <f t="shared" si="126"/>
        <v>2025</v>
      </c>
      <c r="BN483" s="61" t="str">
        <f t="shared" si="127"/>
        <v/>
      </c>
    </row>
    <row r="484" spans="2:66" x14ac:dyDescent="0.25">
      <c r="B484" s="12"/>
      <c r="C484" s="24">
        <v>461</v>
      </c>
      <c r="D484" s="41" t="s">
        <v>394</v>
      </c>
      <c r="E484" s="1"/>
      <c r="F484" s="1"/>
      <c r="G484" s="1"/>
      <c r="H484" s="9"/>
      <c r="I484" s="2" t="s">
        <v>175</v>
      </c>
      <c r="J484" s="2" t="s">
        <v>241</v>
      </c>
      <c r="K484" s="1"/>
      <c r="L484" s="2" t="s">
        <v>394</v>
      </c>
      <c r="M484" s="2" t="s">
        <v>394</v>
      </c>
      <c r="N484" s="58" t="s">
        <v>398</v>
      </c>
      <c r="O484" s="2" t="s">
        <v>394</v>
      </c>
      <c r="P484" s="60" t="s">
        <v>492</v>
      </c>
      <c r="Q484" s="40">
        <f t="shared" si="115"/>
        <v>0</v>
      </c>
      <c r="R484" s="10" t="s">
        <v>394</v>
      </c>
      <c r="S484" s="10"/>
      <c r="T484" s="12"/>
      <c r="V484" s="63"/>
      <c r="W484" s="61">
        <f t="shared" si="112"/>
        <v>0</v>
      </c>
      <c r="BA484" s="61" t="str">
        <f t="shared" si="113"/>
        <v>Nein</v>
      </c>
      <c r="BB484" s="67" t="str">
        <f t="shared" si="116"/>
        <v/>
      </c>
      <c r="BC484" s="67" t="str">
        <f t="shared" si="117"/>
        <v/>
      </c>
      <c r="BD484" s="67" t="str">
        <f t="shared" si="118"/>
        <v/>
      </c>
      <c r="BE484" s="67" t="str">
        <f t="shared" si="119"/>
        <v/>
      </c>
      <c r="BF484" s="66" t="str">
        <f t="shared" si="120"/>
        <v>m</v>
      </c>
      <c r="BG484" s="61" t="str">
        <f t="shared" si="121"/>
        <v>D</v>
      </c>
      <c r="BH484" s="61" t="str">
        <f t="shared" si="122"/>
        <v/>
      </c>
      <c r="BI484" s="61" t="str">
        <f t="shared" si="123"/>
        <v/>
      </c>
      <c r="BJ484" s="61" t="str">
        <f t="shared" si="124"/>
        <v/>
      </c>
      <c r="BK484" s="61" t="str">
        <f t="shared" si="114"/>
        <v/>
      </c>
      <c r="BL484" s="61" t="str">
        <f t="shared" si="125"/>
        <v/>
      </c>
      <c r="BM484" s="61">
        <f t="shared" si="126"/>
        <v>2025</v>
      </c>
      <c r="BN484" s="61" t="str">
        <f t="shared" si="127"/>
        <v/>
      </c>
    </row>
    <row r="485" spans="2:66" x14ac:dyDescent="0.25">
      <c r="B485" s="12"/>
      <c r="C485" s="24">
        <v>462</v>
      </c>
      <c r="D485" s="41" t="s">
        <v>394</v>
      </c>
      <c r="E485" s="1"/>
      <c r="F485" s="1"/>
      <c r="G485" s="1"/>
      <c r="H485" s="9"/>
      <c r="I485" s="2" t="s">
        <v>175</v>
      </c>
      <c r="J485" s="2" t="s">
        <v>241</v>
      </c>
      <c r="K485" s="1"/>
      <c r="L485" s="2" t="s">
        <v>394</v>
      </c>
      <c r="M485" s="2" t="s">
        <v>394</v>
      </c>
      <c r="N485" s="58" t="s">
        <v>398</v>
      </c>
      <c r="O485" s="2" t="s">
        <v>394</v>
      </c>
      <c r="P485" s="60" t="s">
        <v>492</v>
      </c>
      <c r="Q485" s="40">
        <f t="shared" si="115"/>
        <v>0</v>
      </c>
      <c r="R485" s="10" t="s">
        <v>394</v>
      </c>
      <c r="S485" s="10"/>
      <c r="T485" s="12"/>
      <c r="V485" s="63"/>
      <c r="W485" s="61">
        <f t="shared" si="112"/>
        <v>0</v>
      </c>
      <c r="BA485" s="61" t="str">
        <f t="shared" si="113"/>
        <v>Nein</v>
      </c>
      <c r="BB485" s="67" t="str">
        <f t="shared" si="116"/>
        <v/>
      </c>
      <c r="BC485" s="67" t="str">
        <f t="shared" si="117"/>
        <v/>
      </c>
      <c r="BD485" s="67" t="str">
        <f t="shared" si="118"/>
        <v/>
      </c>
      <c r="BE485" s="67" t="str">
        <f t="shared" si="119"/>
        <v/>
      </c>
      <c r="BF485" s="66" t="str">
        <f t="shared" si="120"/>
        <v>m</v>
      </c>
      <c r="BG485" s="61" t="str">
        <f t="shared" si="121"/>
        <v>D</v>
      </c>
      <c r="BH485" s="61" t="str">
        <f t="shared" si="122"/>
        <v/>
      </c>
      <c r="BI485" s="61" t="str">
        <f t="shared" si="123"/>
        <v/>
      </c>
      <c r="BJ485" s="61" t="str">
        <f t="shared" si="124"/>
        <v/>
      </c>
      <c r="BK485" s="61" t="str">
        <f t="shared" si="114"/>
        <v/>
      </c>
      <c r="BL485" s="61" t="str">
        <f t="shared" si="125"/>
        <v/>
      </c>
      <c r="BM485" s="61">
        <f t="shared" si="126"/>
        <v>2025</v>
      </c>
      <c r="BN485" s="61" t="str">
        <f t="shared" si="127"/>
        <v/>
      </c>
    </row>
    <row r="486" spans="2:66" x14ac:dyDescent="0.25">
      <c r="B486" s="12"/>
      <c r="C486" s="24">
        <v>463</v>
      </c>
      <c r="D486" s="41" t="s">
        <v>394</v>
      </c>
      <c r="E486" s="1"/>
      <c r="F486" s="1"/>
      <c r="G486" s="1"/>
      <c r="H486" s="9"/>
      <c r="I486" s="2" t="s">
        <v>175</v>
      </c>
      <c r="J486" s="2" t="s">
        <v>241</v>
      </c>
      <c r="K486" s="1"/>
      <c r="L486" s="2" t="s">
        <v>394</v>
      </c>
      <c r="M486" s="2" t="s">
        <v>394</v>
      </c>
      <c r="N486" s="58" t="s">
        <v>398</v>
      </c>
      <c r="O486" s="2" t="s">
        <v>394</v>
      </c>
      <c r="P486" s="60" t="s">
        <v>492</v>
      </c>
      <c r="Q486" s="40">
        <f t="shared" si="115"/>
        <v>0</v>
      </c>
      <c r="R486" s="10" t="s">
        <v>394</v>
      </c>
      <c r="S486" s="10"/>
      <c r="T486" s="12"/>
      <c r="V486" s="63"/>
      <c r="W486" s="61">
        <f t="shared" si="112"/>
        <v>0</v>
      </c>
      <c r="BA486" s="61" t="str">
        <f t="shared" si="113"/>
        <v>Nein</v>
      </c>
      <c r="BB486" s="67" t="str">
        <f t="shared" si="116"/>
        <v/>
      </c>
      <c r="BC486" s="67" t="str">
        <f t="shared" si="117"/>
        <v/>
      </c>
      <c r="BD486" s="67" t="str">
        <f t="shared" si="118"/>
        <v/>
      </c>
      <c r="BE486" s="67" t="str">
        <f t="shared" si="119"/>
        <v/>
      </c>
      <c r="BF486" s="66" t="str">
        <f t="shared" si="120"/>
        <v>m</v>
      </c>
      <c r="BG486" s="61" t="str">
        <f t="shared" si="121"/>
        <v>D</v>
      </c>
      <c r="BH486" s="61" t="str">
        <f t="shared" si="122"/>
        <v/>
      </c>
      <c r="BI486" s="61" t="str">
        <f t="shared" si="123"/>
        <v/>
      </c>
      <c r="BJ486" s="61" t="str">
        <f t="shared" si="124"/>
        <v/>
      </c>
      <c r="BK486" s="61" t="str">
        <f t="shared" si="114"/>
        <v/>
      </c>
      <c r="BL486" s="61" t="str">
        <f t="shared" si="125"/>
        <v/>
      </c>
      <c r="BM486" s="61">
        <f t="shared" si="126"/>
        <v>2025</v>
      </c>
      <c r="BN486" s="61" t="str">
        <f t="shared" si="127"/>
        <v/>
      </c>
    </row>
    <row r="487" spans="2:66" x14ac:dyDescent="0.25">
      <c r="B487" s="12"/>
      <c r="C487" s="24">
        <v>464</v>
      </c>
      <c r="D487" s="41" t="s">
        <v>394</v>
      </c>
      <c r="E487" s="1"/>
      <c r="F487" s="1"/>
      <c r="G487" s="1"/>
      <c r="H487" s="9"/>
      <c r="I487" s="2" t="s">
        <v>175</v>
      </c>
      <c r="J487" s="2" t="s">
        <v>241</v>
      </c>
      <c r="K487" s="1"/>
      <c r="L487" s="2" t="s">
        <v>394</v>
      </c>
      <c r="M487" s="2" t="s">
        <v>394</v>
      </c>
      <c r="N487" s="58" t="s">
        <v>398</v>
      </c>
      <c r="O487" s="2" t="s">
        <v>394</v>
      </c>
      <c r="P487" s="60" t="s">
        <v>492</v>
      </c>
      <c r="Q487" s="40">
        <f t="shared" si="115"/>
        <v>0</v>
      </c>
      <c r="R487" s="10" t="s">
        <v>394</v>
      </c>
      <c r="S487" s="10"/>
      <c r="T487" s="12"/>
      <c r="V487" s="63"/>
      <c r="W487" s="61">
        <f t="shared" si="112"/>
        <v>0</v>
      </c>
      <c r="BA487" s="61" t="str">
        <f t="shared" si="113"/>
        <v>Nein</v>
      </c>
      <c r="BB487" s="67" t="str">
        <f t="shared" si="116"/>
        <v/>
      </c>
      <c r="BC487" s="67" t="str">
        <f t="shared" si="117"/>
        <v/>
      </c>
      <c r="BD487" s="67" t="str">
        <f t="shared" si="118"/>
        <v/>
      </c>
      <c r="BE487" s="67" t="str">
        <f t="shared" si="119"/>
        <v/>
      </c>
      <c r="BF487" s="66" t="str">
        <f t="shared" si="120"/>
        <v>m</v>
      </c>
      <c r="BG487" s="61" t="str">
        <f t="shared" si="121"/>
        <v>D</v>
      </c>
      <c r="BH487" s="61" t="str">
        <f t="shared" si="122"/>
        <v/>
      </c>
      <c r="BI487" s="61" t="str">
        <f t="shared" si="123"/>
        <v/>
      </c>
      <c r="BJ487" s="61" t="str">
        <f t="shared" si="124"/>
        <v/>
      </c>
      <c r="BK487" s="61" t="str">
        <f t="shared" si="114"/>
        <v/>
      </c>
      <c r="BL487" s="61" t="str">
        <f t="shared" si="125"/>
        <v/>
      </c>
      <c r="BM487" s="61">
        <f t="shared" si="126"/>
        <v>2025</v>
      </c>
      <c r="BN487" s="61" t="str">
        <f t="shared" si="127"/>
        <v/>
      </c>
    </row>
    <row r="488" spans="2:66" x14ac:dyDescent="0.25">
      <c r="B488" s="12"/>
      <c r="C488" s="24">
        <v>465</v>
      </c>
      <c r="D488" s="41" t="s">
        <v>394</v>
      </c>
      <c r="E488" s="1"/>
      <c r="F488" s="1"/>
      <c r="G488" s="1"/>
      <c r="H488" s="9"/>
      <c r="I488" s="2" t="s">
        <v>175</v>
      </c>
      <c r="J488" s="2" t="s">
        <v>241</v>
      </c>
      <c r="K488" s="1"/>
      <c r="L488" s="2" t="s">
        <v>394</v>
      </c>
      <c r="M488" s="2" t="s">
        <v>394</v>
      </c>
      <c r="N488" s="58" t="s">
        <v>398</v>
      </c>
      <c r="O488" s="2" t="s">
        <v>394</v>
      </c>
      <c r="P488" s="60" t="s">
        <v>492</v>
      </c>
      <c r="Q488" s="40">
        <f t="shared" si="115"/>
        <v>0</v>
      </c>
      <c r="R488" s="10" t="s">
        <v>394</v>
      </c>
      <c r="S488" s="10"/>
      <c r="T488" s="12"/>
      <c r="V488" s="63"/>
      <c r="W488" s="61">
        <f t="shared" si="112"/>
        <v>0</v>
      </c>
      <c r="BA488" s="61" t="str">
        <f t="shared" si="113"/>
        <v>Nein</v>
      </c>
      <c r="BB488" s="67" t="str">
        <f t="shared" si="116"/>
        <v/>
      </c>
      <c r="BC488" s="67" t="str">
        <f t="shared" si="117"/>
        <v/>
      </c>
      <c r="BD488" s="67" t="str">
        <f t="shared" si="118"/>
        <v/>
      </c>
      <c r="BE488" s="67" t="str">
        <f t="shared" si="119"/>
        <v/>
      </c>
      <c r="BF488" s="66" t="str">
        <f t="shared" si="120"/>
        <v>m</v>
      </c>
      <c r="BG488" s="61" t="str">
        <f t="shared" si="121"/>
        <v>D</v>
      </c>
      <c r="BH488" s="61" t="str">
        <f t="shared" si="122"/>
        <v/>
      </c>
      <c r="BI488" s="61" t="str">
        <f t="shared" si="123"/>
        <v/>
      </c>
      <c r="BJ488" s="61" t="str">
        <f t="shared" si="124"/>
        <v/>
      </c>
      <c r="BK488" s="61" t="str">
        <f t="shared" si="114"/>
        <v/>
      </c>
      <c r="BL488" s="61" t="str">
        <f t="shared" si="125"/>
        <v/>
      </c>
      <c r="BM488" s="61">
        <f t="shared" si="126"/>
        <v>2025</v>
      </c>
      <c r="BN488" s="61" t="str">
        <f t="shared" si="127"/>
        <v/>
      </c>
    </row>
    <row r="489" spans="2:66" x14ac:dyDescent="0.25">
      <c r="B489" s="12"/>
      <c r="C489" s="24">
        <v>466</v>
      </c>
      <c r="D489" s="41" t="s">
        <v>394</v>
      </c>
      <c r="E489" s="1"/>
      <c r="F489" s="1"/>
      <c r="G489" s="1"/>
      <c r="H489" s="9"/>
      <c r="I489" s="2" t="s">
        <v>175</v>
      </c>
      <c r="J489" s="2" t="s">
        <v>241</v>
      </c>
      <c r="K489" s="1"/>
      <c r="L489" s="2" t="s">
        <v>394</v>
      </c>
      <c r="M489" s="2" t="s">
        <v>394</v>
      </c>
      <c r="N489" s="58" t="s">
        <v>398</v>
      </c>
      <c r="O489" s="2" t="s">
        <v>394</v>
      </c>
      <c r="P489" s="60" t="s">
        <v>492</v>
      </c>
      <c r="Q489" s="40">
        <f t="shared" si="115"/>
        <v>0</v>
      </c>
      <c r="R489" s="10" t="s">
        <v>394</v>
      </c>
      <c r="S489" s="10"/>
      <c r="T489" s="12"/>
      <c r="V489" s="63"/>
      <c r="W489" s="61">
        <f t="shared" si="112"/>
        <v>0</v>
      </c>
      <c r="BA489" s="61" t="str">
        <f t="shared" si="113"/>
        <v>Nein</v>
      </c>
      <c r="BB489" s="67" t="str">
        <f t="shared" si="116"/>
        <v/>
      </c>
      <c r="BC489" s="67" t="str">
        <f t="shared" si="117"/>
        <v/>
      </c>
      <c r="BD489" s="67" t="str">
        <f t="shared" si="118"/>
        <v/>
      </c>
      <c r="BE489" s="67" t="str">
        <f t="shared" si="119"/>
        <v/>
      </c>
      <c r="BF489" s="66" t="str">
        <f t="shared" si="120"/>
        <v>m</v>
      </c>
      <c r="BG489" s="61" t="str">
        <f t="shared" si="121"/>
        <v>D</v>
      </c>
      <c r="BH489" s="61" t="str">
        <f t="shared" si="122"/>
        <v/>
      </c>
      <c r="BI489" s="61" t="str">
        <f t="shared" si="123"/>
        <v/>
      </c>
      <c r="BJ489" s="61" t="str">
        <f t="shared" si="124"/>
        <v/>
      </c>
      <c r="BK489" s="61" t="str">
        <f t="shared" si="114"/>
        <v/>
      </c>
      <c r="BL489" s="61" t="str">
        <f t="shared" si="125"/>
        <v/>
      </c>
      <c r="BM489" s="61">
        <f t="shared" si="126"/>
        <v>2025</v>
      </c>
      <c r="BN489" s="61" t="str">
        <f t="shared" si="127"/>
        <v/>
      </c>
    </row>
    <row r="490" spans="2:66" x14ac:dyDescent="0.25">
      <c r="B490" s="12"/>
      <c r="C490" s="24">
        <v>467</v>
      </c>
      <c r="D490" s="41" t="s">
        <v>394</v>
      </c>
      <c r="E490" s="1"/>
      <c r="F490" s="1"/>
      <c r="G490" s="1"/>
      <c r="H490" s="9"/>
      <c r="I490" s="2" t="s">
        <v>175</v>
      </c>
      <c r="J490" s="2" t="s">
        <v>241</v>
      </c>
      <c r="K490" s="1"/>
      <c r="L490" s="2" t="s">
        <v>394</v>
      </c>
      <c r="M490" s="2" t="s">
        <v>394</v>
      </c>
      <c r="N490" s="58" t="s">
        <v>398</v>
      </c>
      <c r="O490" s="2" t="s">
        <v>394</v>
      </c>
      <c r="P490" s="60" t="s">
        <v>492</v>
      </c>
      <c r="Q490" s="40">
        <f t="shared" si="115"/>
        <v>0</v>
      </c>
      <c r="R490" s="10" t="s">
        <v>394</v>
      </c>
      <c r="S490" s="10"/>
      <c r="T490" s="12"/>
      <c r="V490" s="63"/>
      <c r="W490" s="61">
        <f t="shared" si="112"/>
        <v>0</v>
      </c>
      <c r="BA490" s="61" t="str">
        <f t="shared" si="113"/>
        <v>Nein</v>
      </c>
      <c r="BB490" s="67" t="str">
        <f t="shared" si="116"/>
        <v/>
      </c>
      <c r="BC490" s="67" t="str">
        <f t="shared" si="117"/>
        <v/>
      </c>
      <c r="BD490" s="67" t="str">
        <f t="shared" si="118"/>
        <v/>
      </c>
      <c r="BE490" s="67" t="str">
        <f t="shared" si="119"/>
        <v/>
      </c>
      <c r="BF490" s="66" t="str">
        <f t="shared" si="120"/>
        <v>m</v>
      </c>
      <c r="BG490" s="61" t="str">
        <f t="shared" si="121"/>
        <v>D</v>
      </c>
      <c r="BH490" s="61" t="str">
        <f t="shared" si="122"/>
        <v/>
      </c>
      <c r="BI490" s="61" t="str">
        <f t="shared" si="123"/>
        <v/>
      </c>
      <c r="BJ490" s="61" t="str">
        <f t="shared" si="124"/>
        <v/>
      </c>
      <c r="BK490" s="61" t="str">
        <f t="shared" si="114"/>
        <v/>
      </c>
      <c r="BL490" s="61" t="str">
        <f t="shared" si="125"/>
        <v/>
      </c>
      <c r="BM490" s="61">
        <f t="shared" si="126"/>
        <v>2025</v>
      </c>
      <c r="BN490" s="61" t="str">
        <f t="shared" si="127"/>
        <v/>
      </c>
    </row>
    <row r="491" spans="2:66" x14ac:dyDescent="0.25">
      <c r="B491" s="12"/>
      <c r="C491" s="24">
        <v>468</v>
      </c>
      <c r="D491" s="41" t="s">
        <v>394</v>
      </c>
      <c r="E491" s="1"/>
      <c r="F491" s="1"/>
      <c r="G491" s="1"/>
      <c r="H491" s="9"/>
      <c r="I491" s="2" t="s">
        <v>175</v>
      </c>
      <c r="J491" s="2" t="s">
        <v>241</v>
      </c>
      <c r="K491" s="1"/>
      <c r="L491" s="2" t="s">
        <v>394</v>
      </c>
      <c r="M491" s="2" t="s">
        <v>394</v>
      </c>
      <c r="N491" s="58" t="s">
        <v>398</v>
      </c>
      <c r="O491" s="2" t="s">
        <v>394</v>
      </c>
      <c r="P491" s="60" t="s">
        <v>492</v>
      </c>
      <c r="Q491" s="40">
        <f t="shared" si="115"/>
        <v>0</v>
      </c>
      <c r="R491" s="10" t="s">
        <v>394</v>
      </c>
      <c r="S491" s="10"/>
      <c r="T491" s="12"/>
      <c r="V491" s="63"/>
      <c r="W491" s="61">
        <f t="shared" si="112"/>
        <v>0</v>
      </c>
      <c r="BA491" s="61" t="str">
        <f t="shared" si="113"/>
        <v>Nein</v>
      </c>
      <c r="BB491" s="67" t="str">
        <f t="shared" si="116"/>
        <v/>
      </c>
      <c r="BC491" s="67" t="str">
        <f t="shared" si="117"/>
        <v/>
      </c>
      <c r="BD491" s="67" t="str">
        <f t="shared" si="118"/>
        <v/>
      </c>
      <c r="BE491" s="67" t="str">
        <f t="shared" si="119"/>
        <v/>
      </c>
      <c r="BF491" s="66" t="str">
        <f t="shared" si="120"/>
        <v>m</v>
      </c>
      <c r="BG491" s="61" t="str">
        <f t="shared" si="121"/>
        <v>D</v>
      </c>
      <c r="BH491" s="61" t="str">
        <f t="shared" si="122"/>
        <v/>
      </c>
      <c r="BI491" s="61" t="str">
        <f t="shared" si="123"/>
        <v/>
      </c>
      <c r="BJ491" s="61" t="str">
        <f t="shared" si="124"/>
        <v/>
      </c>
      <c r="BK491" s="61" t="str">
        <f t="shared" si="114"/>
        <v/>
      </c>
      <c r="BL491" s="61" t="str">
        <f t="shared" si="125"/>
        <v/>
      </c>
      <c r="BM491" s="61">
        <f t="shared" si="126"/>
        <v>2025</v>
      </c>
      <c r="BN491" s="61" t="str">
        <f t="shared" si="127"/>
        <v/>
      </c>
    </row>
    <row r="492" spans="2:66" x14ac:dyDescent="0.25">
      <c r="B492" s="12"/>
      <c r="C492" s="24">
        <v>469</v>
      </c>
      <c r="D492" s="41" t="s">
        <v>394</v>
      </c>
      <c r="E492" s="1"/>
      <c r="F492" s="1"/>
      <c r="G492" s="1"/>
      <c r="H492" s="9"/>
      <c r="I492" s="2" t="s">
        <v>175</v>
      </c>
      <c r="J492" s="2" t="s">
        <v>241</v>
      </c>
      <c r="K492" s="1"/>
      <c r="L492" s="2" t="s">
        <v>394</v>
      </c>
      <c r="M492" s="2" t="s">
        <v>394</v>
      </c>
      <c r="N492" s="58" t="s">
        <v>398</v>
      </c>
      <c r="O492" s="2" t="s">
        <v>394</v>
      </c>
      <c r="P492" s="60" t="s">
        <v>492</v>
      </c>
      <c r="Q492" s="40">
        <f t="shared" si="115"/>
        <v>0</v>
      </c>
      <c r="R492" s="10" t="s">
        <v>394</v>
      </c>
      <c r="S492" s="10"/>
      <c r="T492" s="12"/>
      <c r="V492" s="63"/>
      <c r="W492" s="61">
        <f t="shared" si="112"/>
        <v>0</v>
      </c>
      <c r="BA492" s="61" t="str">
        <f t="shared" si="113"/>
        <v>Nein</v>
      </c>
      <c r="BB492" s="67" t="str">
        <f t="shared" si="116"/>
        <v/>
      </c>
      <c r="BC492" s="67" t="str">
        <f t="shared" si="117"/>
        <v/>
      </c>
      <c r="BD492" s="67" t="str">
        <f t="shared" si="118"/>
        <v/>
      </c>
      <c r="BE492" s="67" t="str">
        <f t="shared" si="119"/>
        <v/>
      </c>
      <c r="BF492" s="66" t="str">
        <f t="shared" si="120"/>
        <v>m</v>
      </c>
      <c r="BG492" s="61" t="str">
        <f t="shared" si="121"/>
        <v>D</v>
      </c>
      <c r="BH492" s="61" t="str">
        <f t="shared" si="122"/>
        <v/>
      </c>
      <c r="BI492" s="61" t="str">
        <f t="shared" si="123"/>
        <v/>
      </c>
      <c r="BJ492" s="61" t="str">
        <f t="shared" si="124"/>
        <v/>
      </c>
      <c r="BK492" s="61" t="str">
        <f t="shared" si="114"/>
        <v/>
      </c>
      <c r="BL492" s="61" t="str">
        <f t="shared" si="125"/>
        <v/>
      </c>
      <c r="BM492" s="61">
        <f t="shared" si="126"/>
        <v>2025</v>
      </c>
      <c r="BN492" s="61" t="str">
        <f t="shared" si="127"/>
        <v/>
      </c>
    </row>
    <row r="493" spans="2:66" x14ac:dyDescent="0.25">
      <c r="B493" s="12"/>
      <c r="C493" s="24">
        <v>470</v>
      </c>
      <c r="D493" s="41" t="s">
        <v>394</v>
      </c>
      <c r="E493" s="1"/>
      <c r="F493" s="1"/>
      <c r="G493" s="1"/>
      <c r="H493" s="9"/>
      <c r="I493" s="2" t="s">
        <v>175</v>
      </c>
      <c r="J493" s="2" t="s">
        <v>241</v>
      </c>
      <c r="K493" s="1"/>
      <c r="L493" s="2" t="s">
        <v>394</v>
      </c>
      <c r="M493" s="2" t="s">
        <v>394</v>
      </c>
      <c r="N493" s="58" t="s">
        <v>398</v>
      </c>
      <c r="O493" s="2" t="s">
        <v>394</v>
      </c>
      <c r="P493" s="60" t="s">
        <v>492</v>
      </c>
      <c r="Q493" s="40">
        <f t="shared" si="115"/>
        <v>0</v>
      </c>
      <c r="R493" s="10" t="s">
        <v>394</v>
      </c>
      <c r="S493" s="10"/>
      <c r="T493" s="12"/>
      <c r="V493" s="63"/>
      <c r="W493" s="61">
        <f t="shared" si="112"/>
        <v>0</v>
      </c>
      <c r="BA493" s="61" t="str">
        <f t="shared" si="113"/>
        <v>Nein</v>
      </c>
      <c r="BB493" s="67" t="str">
        <f t="shared" si="116"/>
        <v/>
      </c>
      <c r="BC493" s="67" t="str">
        <f t="shared" si="117"/>
        <v/>
      </c>
      <c r="BD493" s="67" t="str">
        <f t="shared" si="118"/>
        <v/>
      </c>
      <c r="BE493" s="67" t="str">
        <f t="shared" si="119"/>
        <v/>
      </c>
      <c r="BF493" s="66" t="str">
        <f t="shared" si="120"/>
        <v>m</v>
      </c>
      <c r="BG493" s="61" t="str">
        <f t="shared" si="121"/>
        <v>D</v>
      </c>
      <c r="BH493" s="61" t="str">
        <f t="shared" si="122"/>
        <v/>
      </c>
      <c r="BI493" s="61" t="str">
        <f t="shared" si="123"/>
        <v/>
      </c>
      <c r="BJ493" s="61" t="str">
        <f t="shared" si="124"/>
        <v/>
      </c>
      <c r="BK493" s="61" t="str">
        <f t="shared" si="114"/>
        <v/>
      </c>
      <c r="BL493" s="61" t="str">
        <f t="shared" si="125"/>
        <v/>
      </c>
      <c r="BM493" s="61">
        <f t="shared" si="126"/>
        <v>2025</v>
      </c>
      <c r="BN493" s="61" t="str">
        <f t="shared" si="127"/>
        <v/>
      </c>
    </row>
    <row r="494" spans="2:66" x14ac:dyDescent="0.25">
      <c r="B494" s="12"/>
      <c r="C494" s="24">
        <v>471</v>
      </c>
      <c r="D494" s="41" t="s">
        <v>394</v>
      </c>
      <c r="E494" s="1"/>
      <c r="F494" s="1"/>
      <c r="G494" s="1"/>
      <c r="H494" s="9"/>
      <c r="I494" s="2" t="s">
        <v>175</v>
      </c>
      <c r="J494" s="2" t="s">
        <v>241</v>
      </c>
      <c r="K494" s="1"/>
      <c r="L494" s="2" t="s">
        <v>394</v>
      </c>
      <c r="M494" s="2" t="s">
        <v>394</v>
      </c>
      <c r="N494" s="58" t="s">
        <v>398</v>
      </c>
      <c r="O494" s="2" t="s">
        <v>394</v>
      </c>
      <c r="P494" s="60" t="s">
        <v>492</v>
      </c>
      <c r="Q494" s="40">
        <f t="shared" si="115"/>
        <v>0</v>
      </c>
      <c r="R494" s="10" t="s">
        <v>394</v>
      </c>
      <c r="S494" s="10"/>
      <c r="T494" s="12"/>
      <c r="V494" s="63"/>
      <c r="W494" s="61">
        <f t="shared" si="112"/>
        <v>0</v>
      </c>
      <c r="BA494" s="61" t="str">
        <f t="shared" si="113"/>
        <v>Nein</v>
      </c>
      <c r="BB494" s="67" t="str">
        <f t="shared" si="116"/>
        <v/>
      </c>
      <c r="BC494" s="67" t="str">
        <f t="shared" si="117"/>
        <v/>
      </c>
      <c r="BD494" s="67" t="str">
        <f t="shared" si="118"/>
        <v/>
      </c>
      <c r="BE494" s="67" t="str">
        <f t="shared" si="119"/>
        <v/>
      </c>
      <c r="BF494" s="66" t="str">
        <f t="shared" si="120"/>
        <v>m</v>
      </c>
      <c r="BG494" s="61" t="str">
        <f t="shared" si="121"/>
        <v>D</v>
      </c>
      <c r="BH494" s="61" t="str">
        <f t="shared" si="122"/>
        <v/>
      </c>
      <c r="BI494" s="61" t="str">
        <f t="shared" si="123"/>
        <v/>
      </c>
      <c r="BJ494" s="61" t="str">
        <f t="shared" si="124"/>
        <v/>
      </c>
      <c r="BK494" s="61" t="str">
        <f t="shared" si="114"/>
        <v/>
      </c>
      <c r="BL494" s="61" t="str">
        <f t="shared" si="125"/>
        <v/>
      </c>
      <c r="BM494" s="61">
        <f t="shared" si="126"/>
        <v>2025</v>
      </c>
      <c r="BN494" s="61" t="str">
        <f t="shared" si="127"/>
        <v/>
      </c>
    </row>
    <row r="495" spans="2:66" x14ac:dyDescent="0.25">
      <c r="B495" s="12"/>
      <c r="C495" s="24">
        <v>472</v>
      </c>
      <c r="D495" s="41" t="s">
        <v>394</v>
      </c>
      <c r="E495" s="1"/>
      <c r="F495" s="1"/>
      <c r="G495" s="1"/>
      <c r="H495" s="9"/>
      <c r="I495" s="2" t="s">
        <v>175</v>
      </c>
      <c r="J495" s="2" t="s">
        <v>241</v>
      </c>
      <c r="K495" s="1"/>
      <c r="L495" s="2" t="s">
        <v>394</v>
      </c>
      <c r="M495" s="2" t="s">
        <v>394</v>
      </c>
      <c r="N495" s="58" t="s">
        <v>398</v>
      </c>
      <c r="O495" s="2" t="s">
        <v>394</v>
      </c>
      <c r="P495" s="60" t="s">
        <v>492</v>
      </c>
      <c r="Q495" s="40">
        <f t="shared" si="115"/>
        <v>0</v>
      </c>
      <c r="R495" s="10" t="s">
        <v>394</v>
      </c>
      <c r="S495" s="10"/>
      <c r="T495" s="12"/>
      <c r="V495" s="63"/>
      <c r="W495" s="61">
        <f t="shared" si="112"/>
        <v>0</v>
      </c>
      <c r="BA495" s="61" t="str">
        <f t="shared" si="113"/>
        <v>Nein</v>
      </c>
      <c r="BB495" s="67" t="str">
        <f t="shared" si="116"/>
        <v/>
      </c>
      <c r="BC495" s="67" t="str">
        <f t="shared" si="117"/>
        <v/>
      </c>
      <c r="BD495" s="67" t="str">
        <f t="shared" si="118"/>
        <v/>
      </c>
      <c r="BE495" s="67" t="str">
        <f t="shared" si="119"/>
        <v/>
      </c>
      <c r="BF495" s="66" t="str">
        <f t="shared" si="120"/>
        <v>m</v>
      </c>
      <c r="BG495" s="61" t="str">
        <f t="shared" si="121"/>
        <v>D</v>
      </c>
      <c r="BH495" s="61" t="str">
        <f t="shared" si="122"/>
        <v/>
      </c>
      <c r="BI495" s="61" t="str">
        <f t="shared" si="123"/>
        <v/>
      </c>
      <c r="BJ495" s="61" t="str">
        <f t="shared" si="124"/>
        <v/>
      </c>
      <c r="BK495" s="61" t="str">
        <f t="shared" si="114"/>
        <v/>
      </c>
      <c r="BL495" s="61" t="str">
        <f t="shared" si="125"/>
        <v/>
      </c>
      <c r="BM495" s="61">
        <f t="shared" si="126"/>
        <v>2025</v>
      </c>
      <c r="BN495" s="61" t="str">
        <f t="shared" si="127"/>
        <v/>
      </c>
    </row>
    <row r="496" spans="2:66" x14ac:dyDescent="0.25">
      <c r="B496" s="12"/>
      <c r="C496" s="24">
        <v>473</v>
      </c>
      <c r="D496" s="41" t="s">
        <v>394</v>
      </c>
      <c r="E496" s="1"/>
      <c r="F496" s="1"/>
      <c r="G496" s="1"/>
      <c r="H496" s="9"/>
      <c r="I496" s="2" t="s">
        <v>175</v>
      </c>
      <c r="J496" s="2" t="s">
        <v>241</v>
      </c>
      <c r="K496" s="1"/>
      <c r="L496" s="2" t="s">
        <v>394</v>
      </c>
      <c r="M496" s="2" t="s">
        <v>394</v>
      </c>
      <c r="N496" s="58" t="s">
        <v>398</v>
      </c>
      <c r="O496" s="2" t="s">
        <v>394</v>
      </c>
      <c r="P496" s="60" t="s">
        <v>492</v>
      </c>
      <c r="Q496" s="40">
        <f t="shared" si="115"/>
        <v>0</v>
      </c>
      <c r="R496" s="10" t="s">
        <v>394</v>
      </c>
      <c r="S496" s="10"/>
      <c r="T496" s="12"/>
      <c r="V496" s="63"/>
      <c r="W496" s="61">
        <f t="shared" si="112"/>
        <v>0</v>
      </c>
      <c r="BA496" s="61" t="str">
        <f t="shared" si="113"/>
        <v>Nein</v>
      </c>
      <c r="BB496" s="67" t="str">
        <f t="shared" si="116"/>
        <v/>
      </c>
      <c r="BC496" s="67" t="str">
        <f t="shared" si="117"/>
        <v/>
      </c>
      <c r="BD496" s="67" t="str">
        <f t="shared" si="118"/>
        <v/>
      </c>
      <c r="BE496" s="67" t="str">
        <f t="shared" si="119"/>
        <v/>
      </c>
      <c r="BF496" s="66" t="str">
        <f t="shared" si="120"/>
        <v>m</v>
      </c>
      <c r="BG496" s="61" t="str">
        <f t="shared" si="121"/>
        <v>D</v>
      </c>
      <c r="BH496" s="61" t="str">
        <f t="shared" si="122"/>
        <v/>
      </c>
      <c r="BI496" s="61" t="str">
        <f t="shared" si="123"/>
        <v/>
      </c>
      <c r="BJ496" s="61" t="str">
        <f t="shared" si="124"/>
        <v/>
      </c>
      <c r="BK496" s="61" t="str">
        <f t="shared" si="114"/>
        <v/>
      </c>
      <c r="BL496" s="61" t="str">
        <f t="shared" si="125"/>
        <v/>
      </c>
      <c r="BM496" s="61">
        <f t="shared" si="126"/>
        <v>2025</v>
      </c>
      <c r="BN496" s="61" t="str">
        <f t="shared" si="127"/>
        <v/>
      </c>
    </row>
    <row r="497" spans="2:66" x14ac:dyDescent="0.25">
      <c r="B497" s="12"/>
      <c r="C497" s="24">
        <v>474</v>
      </c>
      <c r="D497" s="41" t="s">
        <v>394</v>
      </c>
      <c r="E497" s="1"/>
      <c r="F497" s="1"/>
      <c r="G497" s="1"/>
      <c r="H497" s="9"/>
      <c r="I497" s="2" t="s">
        <v>175</v>
      </c>
      <c r="J497" s="2" t="s">
        <v>241</v>
      </c>
      <c r="K497" s="1"/>
      <c r="L497" s="2" t="s">
        <v>394</v>
      </c>
      <c r="M497" s="2" t="s">
        <v>394</v>
      </c>
      <c r="N497" s="58" t="s">
        <v>398</v>
      </c>
      <c r="O497" s="2" t="s">
        <v>394</v>
      </c>
      <c r="P497" s="60" t="s">
        <v>492</v>
      </c>
      <c r="Q497" s="40">
        <f t="shared" si="115"/>
        <v>0</v>
      </c>
      <c r="R497" s="10" t="s">
        <v>394</v>
      </c>
      <c r="S497" s="10"/>
      <c r="T497" s="12"/>
      <c r="V497" s="63"/>
      <c r="W497" s="61">
        <f t="shared" si="112"/>
        <v>0</v>
      </c>
      <c r="BA497" s="61" t="str">
        <f t="shared" si="113"/>
        <v>Nein</v>
      </c>
      <c r="BB497" s="67" t="str">
        <f t="shared" si="116"/>
        <v/>
      </c>
      <c r="BC497" s="67" t="str">
        <f t="shared" si="117"/>
        <v/>
      </c>
      <c r="BD497" s="67" t="str">
        <f t="shared" si="118"/>
        <v/>
      </c>
      <c r="BE497" s="67" t="str">
        <f t="shared" si="119"/>
        <v/>
      </c>
      <c r="BF497" s="66" t="str">
        <f t="shared" si="120"/>
        <v>m</v>
      </c>
      <c r="BG497" s="61" t="str">
        <f t="shared" si="121"/>
        <v>D</v>
      </c>
      <c r="BH497" s="61" t="str">
        <f t="shared" si="122"/>
        <v/>
      </c>
      <c r="BI497" s="61" t="str">
        <f t="shared" si="123"/>
        <v/>
      </c>
      <c r="BJ497" s="61" t="str">
        <f t="shared" si="124"/>
        <v/>
      </c>
      <c r="BK497" s="61" t="str">
        <f t="shared" si="114"/>
        <v/>
      </c>
      <c r="BL497" s="61" t="str">
        <f t="shared" si="125"/>
        <v/>
      </c>
      <c r="BM497" s="61">
        <f t="shared" si="126"/>
        <v>2025</v>
      </c>
      <c r="BN497" s="61" t="str">
        <f t="shared" si="127"/>
        <v/>
      </c>
    </row>
    <row r="498" spans="2:66" x14ac:dyDescent="0.25">
      <c r="B498" s="12"/>
      <c r="C498" s="24">
        <v>475</v>
      </c>
      <c r="D498" s="41" t="s">
        <v>394</v>
      </c>
      <c r="E498" s="1"/>
      <c r="F498" s="1"/>
      <c r="G498" s="1"/>
      <c r="H498" s="9"/>
      <c r="I498" s="2" t="s">
        <v>175</v>
      </c>
      <c r="J498" s="2" t="s">
        <v>241</v>
      </c>
      <c r="K498" s="1"/>
      <c r="L498" s="2" t="s">
        <v>394</v>
      </c>
      <c r="M498" s="2" t="s">
        <v>394</v>
      </c>
      <c r="N498" s="58" t="s">
        <v>398</v>
      </c>
      <c r="O498" s="2" t="s">
        <v>394</v>
      </c>
      <c r="P498" s="60" t="s">
        <v>492</v>
      </c>
      <c r="Q498" s="40">
        <f t="shared" si="115"/>
        <v>0</v>
      </c>
      <c r="R498" s="10" t="s">
        <v>394</v>
      </c>
      <c r="S498" s="10"/>
      <c r="T498" s="12"/>
      <c r="V498" s="63"/>
      <c r="W498" s="61">
        <f t="shared" si="112"/>
        <v>0</v>
      </c>
      <c r="BA498" s="61" t="str">
        <f t="shared" si="113"/>
        <v>Nein</v>
      </c>
      <c r="BB498" s="67" t="str">
        <f t="shared" si="116"/>
        <v/>
      </c>
      <c r="BC498" s="67" t="str">
        <f t="shared" si="117"/>
        <v/>
      </c>
      <c r="BD498" s="67" t="str">
        <f t="shared" si="118"/>
        <v/>
      </c>
      <c r="BE498" s="67" t="str">
        <f t="shared" si="119"/>
        <v/>
      </c>
      <c r="BF498" s="66" t="str">
        <f t="shared" si="120"/>
        <v>m</v>
      </c>
      <c r="BG498" s="61" t="str">
        <f t="shared" si="121"/>
        <v>D</v>
      </c>
      <c r="BH498" s="61" t="str">
        <f t="shared" si="122"/>
        <v/>
      </c>
      <c r="BI498" s="61" t="str">
        <f t="shared" si="123"/>
        <v/>
      </c>
      <c r="BJ498" s="61" t="str">
        <f t="shared" si="124"/>
        <v/>
      </c>
      <c r="BK498" s="61" t="str">
        <f t="shared" si="114"/>
        <v/>
      </c>
      <c r="BL498" s="61" t="str">
        <f t="shared" si="125"/>
        <v/>
      </c>
      <c r="BM498" s="61">
        <f t="shared" si="126"/>
        <v>2025</v>
      </c>
      <c r="BN498" s="61" t="str">
        <f t="shared" si="127"/>
        <v/>
      </c>
    </row>
    <row r="499" spans="2:66" x14ac:dyDescent="0.25">
      <c r="B499" s="12"/>
      <c r="C499" s="24">
        <v>476</v>
      </c>
      <c r="D499" s="41" t="s">
        <v>394</v>
      </c>
      <c r="E499" s="1"/>
      <c r="F499" s="1"/>
      <c r="G499" s="1"/>
      <c r="H499" s="9"/>
      <c r="I499" s="2" t="s">
        <v>175</v>
      </c>
      <c r="J499" s="2" t="s">
        <v>241</v>
      </c>
      <c r="K499" s="1"/>
      <c r="L499" s="2" t="s">
        <v>394</v>
      </c>
      <c r="M499" s="2" t="s">
        <v>394</v>
      </c>
      <c r="N499" s="58" t="s">
        <v>398</v>
      </c>
      <c r="O499" s="2" t="s">
        <v>394</v>
      </c>
      <c r="P499" s="60" t="s">
        <v>492</v>
      </c>
      <c r="Q499" s="40">
        <f t="shared" si="115"/>
        <v>0</v>
      </c>
      <c r="R499" s="10" t="s">
        <v>394</v>
      </c>
      <c r="S499" s="10"/>
      <c r="T499" s="12"/>
      <c r="V499" s="63"/>
      <c r="W499" s="61">
        <f t="shared" si="112"/>
        <v>0</v>
      </c>
      <c r="BA499" s="61" t="str">
        <f t="shared" si="113"/>
        <v>Nein</v>
      </c>
      <c r="BB499" s="67" t="str">
        <f t="shared" si="116"/>
        <v/>
      </c>
      <c r="BC499" s="67" t="str">
        <f t="shared" si="117"/>
        <v/>
      </c>
      <c r="BD499" s="67" t="str">
        <f t="shared" si="118"/>
        <v/>
      </c>
      <c r="BE499" s="67" t="str">
        <f t="shared" si="119"/>
        <v/>
      </c>
      <c r="BF499" s="66" t="str">
        <f t="shared" si="120"/>
        <v>m</v>
      </c>
      <c r="BG499" s="61" t="str">
        <f t="shared" si="121"/>
        <v>D</v>
      </c>
      <c r="BH499" s="61" t="str">
        <f t="shared" si="122"/>
        <v/>
      </c>
      <c r="BI499" s="61" t="str">
        <f t="shared" si="123"/>
        <v/>
      </c>
      <c r="BJ499" s="61" t="str">
        <f t="shared" si="124"/>
        <v/>
      </c>
      <c r="BK499" s="61" t="str">
        <f t="shared" si="114"/>
        <v/>
      </c>
      <c r="BL499" s="61" t="str">
        <f t="shared" si="125"/>
        <v/>
      </c>
      <c r="BM499" s="61">
        <f t="shared" si="126"/>
        <v>2025</v>
      </c>
      <c r="BN499" s="61" t="str">
        <f t="shared" si="127"/>
        <v/>
      </c>
    </row>
    <row r="500" spans="2:66" x14ac:dyDescent="0.25">
      <c r="B500" s="12"/>
      <c r="C500" s="24">
        <v>477</v>
      </c>
      <c r="D500" s="41" t="s">
        <v>394</v>
      </c>
      <c r="E500" s="1"/>
      <c r="F500" s="1"/>
      <c r="G500" s="1"/>
      <c r="H500" s="9"/>
      <c r="I500" s="2" t="s">
        <v>175</v>
      </c>
      <c r="J500" s="2" t="s">
        <v>241</v>
      </c>
      <c r="K500" s="1"/>
      <c r="L500" s="2" t="s">
        <v>394</v>
      </c>
      <c r="M500" s="2" t="s">
        <v>394</v>
      </c>
      <c r="N500" s="58" t="s">
        <v>398</v>
      </c>
      <c r="O500" s="2" t="s">
        <v>394</v>
      </c>
      <c r="P500" s="60" t="s">
        <v>492</v>
      </c>
      <c r="Q500" s="40">
        <f t="shared" si="115"/>
        <v>0</v>
      </c>
      <c r="R500" s="10" t="s">
        <v>394</v>
      </c>
      <c r="S500" s="10"/>
      <c r="T500" s="12"/>
      <c r="V500" s="63"/>
      <c r="W500" s="61">
        <f t="shared" si="112"/>
        <v>0</v>
      </c>
      <c r="BA500" s="61" t="str">
        <f t="shared" si="113"/>
        <v>Nein</v>
      </c>
      <c r="BB500" s="67" t="str">
        <f t="shared" si="116"/>
        <v/>
      </c>
      <c r="BC500" s="67" t="str">
        <f t="shared" si="117"/>
        <v/>
      </c>
      <c r="BD500" s="67" t="str">
        <f t="shared" si="118"/>
        <v/>
      </c>
      <c r="BE500" s="67" t="str">
        <f t="shared" si="119"/>
        <v/>
      </c>
      <c r="BF500" s="66" t="str">
        <f t="shared" si="120"/>
        <v>m</v>
      </c>
      <c r="BG500" s="61" t="str">
        <f t="shared" si="121"/>
        <v>D</v>
      </c>
      <c r="BH500" s="61" t="str">
        <f t="shared" si="122"/>
        <v/>
      </c>
      <c r="BI500" s="61" t="str">
        <f t="shared" si="123"/>
        <v/>
      </c>
      <c r="BJ500" s="61" t="str">
        <f t="shared" si="124"/>
        <v/>
      </c>
      <c r="BK500" s="61" t="str">
        <f t="shared" si="114"/>
        <v/>
      </c>
      <c r="BL500" s="61" t="str">
        <f t="shared" si="125"/>
        <v/>
      </c>
      <c r="BM500" s="61">
        <f t="shared" si="126"/>
        <v>2025</v>
      </c>
      <c r="BN500" s="61" t="str">
        <f t="shared" si="127"/>
        <v/>
      </c>
    </row>
    <row r="501" spans="2:66" x14ac:dyDescent="0.25">
      <c r="B501" s="12"/>
      <c r="C501" s="24">
        <v>478</v>
      </c>
      <c r="D501" s="41" t="s">
        <v>394</v>
      </c>
      <c r="E501" s="1"/>
      <c r="F501" s="1"/>
      <c r="G501" s="1"/>
      <c r="H501" s="9"/>
      <c r="I501" s="2" t="s">
        <v>175</v>
      </c>
      <c r="J501" s="2" t="s">
        <v>241</v>
      </c>
      <c r="K501" s="1"/>
      <c r="L501" s="2" t="s">
        <v>394</v>
      </c>
      <c r="M501" s="2" t="s">
        <v>394</v>
      </c>
      <c r="N501" s="58" t="s">
        <v>398</v>
      </c>
      <c r="O501" s="2" t="s">
        <v>394</v>
      </c>
      <c r="P501" s="60" t="s">
        <v>492</v>
      </c>
      <c r="Q501" s="40">
        <f t="shared" si="115"/>
        <v>0</v>
      </c>
      <c r="R501" s="10" t="s">
        <v>394</v>
      </c>
      <c r="S501" s="10"/>
      <c r="T501" s="12"/>
      <c r="V501" s="63"/>
      <c r="W501" s="61">
        <f t="shared" si="112"/>
        <v>0</v>
      </c>
      <c r="BA501" s="61" t="str">
        <f t="shared" si="113"/>
        <v>Nein</v>
      </c>
      <c r="BB501" s="67" t="str">
        <f t="shared" si="116"/>
        <v/>
      </c>
      <c r="BC501" s="67" t="str">
        <f t="shared" si="117"/>
        <v/>
      </c>
      <c r="BD501" s="67" t="str">
        <f t="shared" si="118"/>
        <v/>
      </c>
      <c r="BE501" s="67" t="str">
        <f t="shared" si="119"/>
        <v/>
      </c>
      <c r="BF501" s="66" t="str">
        <f t="shared" si="120"/>
        <v>m</v>
      </c>
      <c r="BG501" s="61" t="str">
        <f t="shared" si="121"/>
        <v>D</v>
      </c>
      <c r="BH501" s="61" t="str">
        <f t="shared" si="122"/>
        <v/>
      </c>
      <c r="BI501" s="61" t="str">
        <f t="shared" si="123"/>
        <v/>
      </c>
      <c r="BJ501" s="61" t="str">
        <f t="shared" si="124"/>
        <v/>
      </c>
      <c r="BK501" s="61" t="str">
        <f t="shared" si="114"/>
        <v/>
      </c>
      <c r="BL501" s="61" t="str">
        <f t="shared" si="125"/>
        <v/>
      </c>
      <c r="BM501" s="61">
        <f t="shared" si="126"/>
        <v>2025</v>
      </c>
      <c r="BN501" s="61" t="str">
        <f t="shared" si="127"/>
        <v/>
      </c>
    </row>
    <row r="502" spans="2:66" x14ac:dyDescent="0.25">
      <c r="B502" s="12"/>
      <c r="C502" s="24">
        <v>479</v>
      </c>
      <c r="D502" s="41" t="s">
        <v>394</v>
      </c>
      <c r="E502" s="1"/>
      <c r="F502" s="1"/>
      <c r="G502" s="1"/>
      <c r="H502" s="9"/>
      <c r="I502" s="2" t="s">
        <v>175</v>
      </c>
      <c r="J502" s="2" t="s">
        <v>241</v>
      </c>
      <c r="K502" s="1"/>
      <c r="L502" s="2" t="s">
        <v>394</v>
      </c>
      <c r="M502" s="2" t="s">
        <v>394</v>
      </c>
      <c r="N502" s="58" t="s">
        <v>398</v>
      </c>
      <c r="O502" s="2" t="s">
        <v>394</v>
      </c>
      <c r="P502" s="60" t="s">
        <v>492</v>
      </c>
      <c r="Q502" s="40">
        <f t="shared" si="115"/>
        <v>0</v>
      </c>
      <c r="R502" s="10" t="s">
        <v>394</v>
      </c>
      <c r="S502" s="10"/>
      <c r="T502" s="12"/>
      <c r="V502" s="63"/>
      <c r="W502" s="61">
        <f t="shared" si="112"/>
        <v>0</v>
      </c>
      <c r="BA502" s="61" t="str">
        <f t="shared" si="113"/>
        <v>Nein</v>
      </c>
      <c r="BB502" s="67" t="str">
        <f t="shared" si="116"/>
        <v/>
      </c>
      <c r="BC502" s="67" t="str">
        <f t="shared" si="117"/>
        <v/>
      </c>
      <c r="BD502" s="67" t="str">
        <f t="shared" si="118"/>
        <v/>
      </c>
      <c r="BE502" s="67" t="str">
        <f t="shared" si="119"/>
        <v/>
      </c>
      <c r="BF502" s="66" t="str">
        <f t="shared" si="120"/>
        <v>m</v>
      </c>
      <c r="BG502" s="61" t="str">
        <f t="shared" si="121"/>
        <v>D</v>
      </c>
      <c r="BH502" s="61" t="str">
        <f t="shared" si="122"/>
        <v/>
      </c>
      <c r="BI502" s="61" t="str">
        <f t="shared" si="123"/>
        <v/>
      </c>
      <c r="BJ502" s="61" t="str">
        <f t="shared" si="124"/>
        <v/>
      </c>
      <c r="BK502" s="61" t="str">
        <f t="shared" si="114"/>
        <v/>
      </c>
      <c r="BL502" s="61" t="str">
        <f t="shared" si="125"/>
        <v/>
      </c>
      <c r="BM502" s="61">
        <f t="shared" si="126"/>
        <v>2025</v>
      </c>
      <c r="BN502" s="61" t="str">
        <f t="shared" si="127"/>
        <v/>
      </c>
    </row>
    <row r="503" spans="2:66" x14ac:dyDescent="0.25">
      <c r="B503" s="12"/>
      <c r="C503" s="24">
        <v>480</v>
      </c>
      <c r="D503" s="41" t="s">
        <v>394</v>
      </c>
      <c r="E503" s="1"/>
      <c r="F503" s="1"/>
      <c r="G503" s="1"/>
      <c r="H503" s="9"/>
      <c r="I503" s="2" t="s">
        <v>175</v>
      </c>
      <c r="J503" s="2" t="s">
        <v>241</v>
      </c>
      <c r="K503" s="1"/>
      <c r="L503" s="2" t="s">
        <v>394</v>
      </c>
      <c r="M503" s="2" t="s">
        <v>394</v>
      </c>
      <c r="N503" s="58" t="s">
        <v>398</v>
      </c>
      <c r="O503" s="2" t="s">
        <v>394</v>
      </c>
      <c r="P503" s="60" t="s">
        <v>492</v>
      </c>
      <c r="Q503" s="40">
        <f t="shared" si="115"/>
        <v>0</v>
      </c>
      <c r="R503" s="10" t="s">
        <v>394</v>
      </c>
      <c r="S503" s="10"/>
      <c r="T503" s="12"/>
      <c r="V503" s="63"/>
      <c r="W503" s="61">
        <f t="shared" si="112"/>
        <v>0</v>
      </c>
      <c r="BA503" s="61" t="str">
        <f t="shared" si="113"/>
        <v>Nein</v>
      </c>
      <c r="BB503" s="67" t="str">
        <f t="shared" si="116"/>
        <v/>
      </c>
      <c r="BC503" s="67" t="str">
        <f t="shared" si="117"/>
        <v/>
      </c>
      <c r="BD503" s="67" t="str">
        <f t="shared" si="118"/>
        <v/>
      </c>
      <c r="BE503" s="67" t="str">
        <f t="shared" si="119"/>
        <v/>
      </c>
      <c r="BF503" s="66" t="str">
        <f t="shared" si="120"/>
        <v>m</v>
      </c>
      <c r="BG503" s="61" t="str">
        <f t="shared" si="121"/>
        <v>D</v>
      </c>
      <c r="BH503" s="61" t="str">
        <f t="shared" si="122"/>
        <v/>
      </c>
      <c r="BI503" s="61" t="str">
        <f t="shared" si="123"/>
        <v/>
      </c>
      <c r="BJ503" s="61" t="str">
        <f t="shared" si="124"/>
        <v/>
      </c>
      <c r="BK503" s="61" t="str">
        <f t="shared" si="114"/>
        <v/>
      </c>
      <c r="BL503" s="61" t="str">
        <f t="shared" si="125"/>
        <v/>
      </c>
      <c r="BM503" s="61">
        <f t="shared" si="126"/>
        <v>2025</v>
      </c>
      <c r="BN503" s="61" t="str">
        <f t="shared" si="127"/>
        <v/>
      </c>
    </row>
    <row r="504" spans="2:66" x14ac:dyDescent="0.25">
      <c r="B504" s="12"/>
      <c r="C504" s="24">
        <v>481</v>
      </c>
      <c r="D504" s="41" t="s">
        <v>394</v>
      </c>
      <c r="E504" s="1"/>
      <c r="F504" s="1"/>
      <c r="G504" s="1"/>
      <c r="H504" s="9"/>
      <c r="I504" s="2" t="s">
        <v>175</v>
      </c>
      <c r="J504" s="2" t="s">
        <v>241</v>
      </c>
      <c r="K504" s="1"/>
      <c r="L504" s="2" t="s">
        <v>394</v>
      </c>
      <c r="M504" s="2" t="s">
        <v>394</v>
      </c>
      <c r="N504" s="58" t="s">
        <v>398</v>
      </c>
      <c r="O504" s="2" t="s">
        <v>394</v>
      </c>
      <c r="P504" s="60" t="s">
        <v>492</v>
      </c>
      <c r="Q504" s="40">
        <f t="shared" si="115"/>
        <v>0</v>
      </c>
      <c r="R504" s="10" t="s">
        <v>394</v>
      </c>
      <c r="S504" s="10"/>
      <c r="T504" s="12"/>
      <c r="V504" s="63"/>
      <c r="W504" s="61">
        <f t="shared" si="112"/>
        <v>0</v>
      </c>
      <c r="BA504" s="61" t="str">
        <f t="shared" si="113"/>
        <v>Nein</v>
      </c>
      <c r="BB504" s="67" t="str">
        <f t="shared" si="116"/>
        <v/>
      </c>
      <c r="BC504" s="67" t="str">
        <f t="shared" si="117"/>
        <v/>
      </c>
      <c r="BD504" s="67" t="str">
        <f t="shared" si="118"/>
        <v/>
      </c>
      <c r="BE504" s="67" t="str">
        <f t="shared" si="119"/>
        <v/>
      </c>
      <c r="BF504" s="66" t="str">
        <f t="shared" si="120"/>
        <v>m</v>
      </c>
      <c r="BG504" s="61" t="str">
        <f t="shared" si="121"/>
        <v>D</v>
      </c>
      <c r="BH504" s="61" t="str">
        <f t="shared" si="122"/>
        <v/>
      </c>
      <c r="BI504" s="61" t="str">
        <f t="shared" si="123"/>
        <v/>
      </c>
      <c r="BJ504" s="61" t="str">
        <f t="shared" si="124"/>
        <v/>
      </c>
      <c r="BK504" s="61" t="str">
        <f t="shared" si="114"/>
        <v/>
      </c>
      <c r="BL504" s="61" t="str">
        <f t="shared" si="125"/>
        <v/>
      </c>
      <c r="BM504" s="61">
        <f t="shared" si="126"/>
        <v>2025</v>
      </c>
      <c r="BN504" s="61" t="str">
        <f t="shared" si="127"/>
        <v/>
      </c>
    </row>
    <row r="505" spans="2:66" x14ac:dyDescent="0.25">
      <c r="B505" s="12"/>
      <c r="C505" s="24">
        <v>482</v>
      </c>
      <c r="D505" s="41" t="s">
        <v>394</v>
      </c>
      <c r="E505" s="1"/>
      <c r="F505" s="1"/>
      <c r="G505" s="1"/>
      <c r="H505" s="9"/>
      <c r="I505" s="2" t="s">
        <v>175</v>
      </c>
      <c r="J505" s="2" t="s">
        <v>241</v>
      </c>
      <c r="K505" s="1"/>
      <c r="L505" s="2" t="s">
        <v>394</v>
      </c>
      <c r="M505" s="2" t="s">
        <v>394</v>
      </c>
      <c r="N505" s="58" t="s">
        <v>398</v>
      </c>
      <c r="O505" s="2" t="s">
        <v>394</v>
      </c>
      <c r="P505" s="60" t="s">
        <v>492</v>
      </c>
      <c r="Q505" s="40">
        <f t="shared" si="115"/>
        <v>0</v>
      </c>
      <c r="R505" s="10" t="s">
        <v>394</v>
      </c>
      <c r="S505" s="10"/>
      <c r="T505" s="12"/>
      <c r="V505" s="63"/>
      <c r="W505" s="61">
        <f t="shared" si="112"/>
        <v>0</v>
      </c>
      <c r="BA505" s="61" t="str">
        <f t="shared" si="113"/>
        <v>Nein</v>
      </c>
      <c r="BB505" s="67" t="str">
        <f t="shared" si="116"/>
        <v/>
      </c>
      <c r="BC505" s="67" t="str">
        <f t="shared" si="117"/>
        <v/>
      </c>
      <c r="BD505" s="67" t="str">
        <f t="shared" si="118"/>
        <v/>
      </c>
      <c r="BE505" s="67" t="str">
        <f t="shared" si="119"/>
        <v/>
      </c>
      <c r="BF505" s="66" t="str">
        <f t="shared" si="120"/>
        <v>m</v>
      </c>
      <c r="BG505" s="61" t="str">
        <f t="shared" si="121"/>
        <v>D</v>
      </c>
      <c r="BH505" s="61" t="str">
        <f t="shared" si="122"/>
        <v/>
      </c>
      <c r="BI505" s="61" t="str">
        <f t="shared" si="123"/>
        <v/>
      </c>
      <c r="BJ505" s="61" t="str">
        <f t="shared" si="124"/>
        <v/>
      </c>
      <c r="BK505" s="61" t="str">
        <f t="shared" si="114"/>
        <v/>
      </c>
      <c r="BL505" s="61" t="str">
        <f t="shared" si="125"/>
        <v/>
      </c>
      <c r="BM505" s="61">
        <f t="shared" si="126"/>
        <v>2025</v>
      </c>
      <c r="BN505" s="61" t="str">
        <f t="shared" si="127"/>
        <v/>
      </c>
    </row>
    <row r="506" spans="2:66" x14ac:dyDescent="0.25">
      <c r="B506" s="12"/>
      <c r="C506" s="24">
        <v>483</v>
      </c>
      <c r="D506" s="41" t="s">
        <v>394</v>
      </c>
      <c r="E506" s="1"/>
      <c r="F506" s="1"/>
      <c r="G506" s="1"/>
      <c r="H506" s="9"/>
      <c r="I506" s="2" t="s">
        <v>175</v>
      </c>
      <c r="J506" s="2" t="s">
        <v>241</v>
      </c>
      <c r="K506" s="1"/>
      <c r="L506" s="2" t="s">
        <v>394</v>
      </c>
      <c r="M506" s="2" t="s">
        <v>394</v>
      </c>
      <c r="N506" s="58" t="s">
        <v>398</v>
      </c>
      <c r="O506" s="2" t="s">
        <v>394</v>
      </c>
      <c r="P506" s="60" t="s">
        <v>492</v>
      </c>
      <c r="Q506" s="40">
        <f t="shared" si="115"/>
        <v>0</v>
      </c>
      <c r="R506" s="10" t="s">
        <v>394</v>
      </c>
      <c r="S506" s="10"/>
      <c r="T506" s="12"/>
      <c r="V506" s="63"/>
      <c r="W506" s="61">
        <f t="shared" si="112"/>
        <v>0</v>
      </c>
      <c r="BA506" s="61" t="str">
        <f t="shared" si="113"/>
        <v>Nein</v>
      </c>
      <c r="BB506" s="67" t="str">
        <f t="shared" si="116"/>
        <v/>
      </c>
      <c r="BC506" s="67" t="str">
        <f t="shared" si="117"/>
        <v/>
      </c>
      <c r="BD506" s="67" t="str">
        <f t="shared" si="118"/>
        <v/>
      </c>
      <c r="BE506" s="67" t="str">
        <f t="shared" si="119"/>
        <v/>
      </c>
      <c r="BF506" s="66" t="str">
        <f t="shared" si="120"/>
        <v>m</v>
      </c>
      <c r="BG506" s="61" t="str">
        <f t="shared" si="121"/>
        <v>D</v>
      </c>
      <c r="BH506" s="61" t="str">
        <f t="shared" si="122"/>
        <v/>
      </c>
      <c r="BI506" s="61" t="str">
        <f t="shared" si="123"/>
        <v/>
      </c>
      <c r="BJ506" s="61" t="str">
        <f t="shared" si="124"/>
        <v/>
      </c>
      <c r="BK506" s="61" t="str">
        <f t="shared" si="114"/>
        <v/>
      </c>
      <c r="BL506" s="61" t="str">
        <f t="shared" si="125"/>
        <v/>
      </c>
      <c r="BM506" s="61">
        <f t="shared" si="126"/>
        <v>2025</v>
      </c>
      <c r="BN506" s="61" t="str">
        <f t="shared" si="127"/>
        <v/>
      </c>
    </row>
    <row r="507" spans="2:66" x14ac:dyDescent="0.25">
      <c r="B507" s="12"/>
      <c r="C507" s="24">
        <v>484</v>
      </c>
      <c r="D507" s="41" t="s">
        <v>394</v>
      </c>
      <c r="E507" s="1"/>
      <c r="F507" s="1"/>
      <c r="G507" s="1"/>
      <c r="H507" s="9"/>
      <c r="I507" s="2" t="s">
        <v>175</v>
      </c>
      <c r="J507" s="2" t="s">
        <v>241</v>
      </c>
      <c r="K507" s="1"/>
      <c r="L507" s="2" t="s">
        <v>394</v>
      </c>
      <c r="M507" s="2" t="s">
        <v>394</v>
      </c>
      <c r="N507" s="58" t="s">
        <v>398</v>
      </c>
      <c r="O507" s="2" t="s">
        <v>394</v>
      </c>
      <c r="P507" s="60" t="s">
        <v>492</v>
      </c>
      <c r="Q507" s="40">
        <f t="shared" si="115"/>
        <v>0</v>
      </c>
      <c r="R507" s="10" t="s">
        <v>394</v>
      </c>
      <c r="S507" s="10"/>
      <c r="T507" s="12"/>
      <c r="V507" s="63"/>
      <c r="W507" s="61">
        <f t="shared" si="112"/>
        <v>0</v>
      </c>
      <c r="BA507" s="61" t="str">
        <f t="shared" si="113"/>
        <v>Nein</v>
      </c>
      <c r="BB507" s="67" t="str">
        <f t="shared" si="116"/>
        <v/>
      </c>
      <c r="BC507" s="67" t="str">
        <f t="shared" si="117"/>
        <v/>
      </c>
      <c r="BD507" s="67" t="str">
        <f t="shared" si="118"/>
        <v/>
      </c>
      <c r="BE507" s="67" t="str">
        <f t="shared" si="119"/>
        <v/>
      </c>
      <c r="BF507" s="66" t="str">
        <f t="shared" si="120"/>
        <v>m</v>
      </c>
      <c r="BG507" s="61" t="str">
        <f t="shared" si="121"/>
        <v>D</v>
      </c>
      <c r="BH507" s="61" t="str">
        <f t="shared" si="122"/>
        <v/>
      </c>
      <c r="BI507" s="61" t="str">
        <f t="shared" si="123"/>
        <v/>
      </c>
      <c r="BJ507" s="61" t="str">
        <f t="shared" si="124"/>
        <v/>
      </c>
      <c r="BK507" s="61" t="str">
        <f t="shared" si="114"/>
        <v/>
      </c>
      <c r="BL507" s="61" t="str">
        <f t="shared" si="125"/>
        <v/>
      </c>
      <c r="BM507" s="61">
        <f t="shared" si="126"/>
        <v>2025</v>
      </c>
      <c r="BN507" s="61" t="str">
        <f t="shared" si="127"/>
        <v/>
      </c>
    </row>
    <row r="508" spans="2:66" x14ac:dyDescent="0.25">
      <c r="B508" s="12"/>
      <c r="C508" s="24">
        <v>485</v>
      </c>
      <c r="D508" s="41" t="s">
        <v>394</v>
      </c>
      <c r="E508" s="1"/>
      <c r="F508" s="1"/>
      <c r="G508" s="1"/>
      <c r="H508" s="9"/>
      <c r="I508" s="2" t="s">
        <v>175</v>
      </c>
      <c r="J508" s="2" t="s">
        <v>241</v>
      </c>
      <c r="K508" s="1"/>
      <c r="L508" s="2" t="s">
        <v>394</v>
      </c>
      <c r="M508" s="2" t="s">
        <v>394</v>
      </c>
      <c r="N508" s="58" t="s">
        <v>398</v>
      </c>
      <c r="O508" s="2" t="s">
        <v>394</v>
      </c>
      <c r="P508" s="60" t="s">
        <v>492</v>
      </c>
      <c r="Q508" s="40">
        <f t="shared" si="115"/>
        <v>0</v>
      </c>
      <c r="R508" s="10" t="s">
        <v>394</v>
      </c>
      <c r="S508" s="10"/>
      <c r="T508" s="12"/>
      <c r="V508" s="63"/>
      <c r="W508" s="61">
        <f t="shared" si="112"/>
        <v>0</v>
      </c>
      <c r="BA508" s="61" t="str">
        <f t="shared" si="113"/>
        <v>Nein</v>
      </c>
      <c r="BB508" s="67" t="str">
        <f t="shared" si="116"/>
        <v/>
      </c>
      <c r="BC508" s="67" t="str">
        <f t="shared" si="117"/>
        <v/>
      </c>
      <c r="BD508" s="67" t="str">
        <f t="shared" si="118"/>
        <v/>
      </c>
      <c r="BE508" s="67" t="str">
        <f t="shared" si="119"/>
        <v/>
      </c>
      <c r="BF508" s="66" t="str">
        <f t="shared" si="120"/>
        <v>m</v>
      </c>
      <c r="BG508" s="61" t="str">
        <f t="shared" si="121"/>
        <v>D</v>
      </c>
      <c r="BH508" s="61" t="str">
        <f t="shared" si="122"/>
        <v/>
      </c>
      <c r="BI508" s="61" t="str">
        <f t="shared" si="123"/>
        <v/>
      </c>
      <c r="BJ508" s="61" t="str">
        <f t="shared" si="124"/>
        <v/>
      </c>
      <c r="BK508" s="61" t="str">
        <f t="shared" si="114"/>
        <v/>
      </c>
      <c r="BL508" s="61" t="str">
        <f t="shared" si="125"/>
        <v/>
      </c>
      <c r="BM508" s="61">
        <f t="shared" si="126"/>
        <v>2025</v>
      </c>
      <c r="BN508" s="61" t="str">
        <f t="shared" si="127"/>
        <v/>
      </c>
    </row>
    <row r="509" spans="2:66" x14ac:dyDescent="0.25">
      <c r="B509" s="12"/>
      <c r="C509" s="24">
        <v>486</v>
      </c>
      <c r="D509" s="41" t="s">
        <v>394</v>
      </c>
      <c r="E509" s="1"/>
      <c r="F509" s="1"/>
      <c r="G509" s="1"/>
      <c r="H509" s="9"/>
      <c r="I509" s="2" t="s">
        <v>175</v>
      </c>
      <c r="J509" s="2" t="s">
        <v>241</v>
      </c>
      <c r="K509" s="1"/>
      <c r="L509" s="2" t="s">
        <v>394</v>
      </c>
      <c r="M509" s="2" t="s">
        <v>394</v>
      </c>
      <c r="N509" s="58" t="s">
        <v>398</v>
      </c>
      <c r="O509" s="2" t="s">
        <v>394</v>
      </c>
      <c r="P509" s="60" t="s">
        <v>492</v>
      </c>
      <c r="Q509" s="40">
        <f t="shared" si="115"/>
        <v>0</v>
      </c>
      <c r="R509" s="10" t="s">
        <v>394</v>
      </c>
      <c r="S509" s="10"/>
      <c r="T509" s="12"/>
      <c r="V509" s="63"/>
      <c r="W509" s="61">
        <f t="shared" si="112"/>
        <v>0</v>
      </c>
      <c r="BA509" s="61" t="str">
        <f t="shared" si="113"/>
        <v>Nein</v>
      </c>
      <c r="BB509" s="67" t="str">
        <f t="shared" si="116"/>
        <v/>
      </c>
      <c r="BC509" s="67" t="str">
        <f t="shared" si="117"/>
        <v/>
      </c>
      <c r="BD509" s="67" t="str">
        <f t="shared" si="118"/>
        <v/>
      </c>
      <c r="BE509" s="67" t="str">
        <f t="shared" si="119"/>
        <v/>
      </c>
      <c r="BF509" s="66" t="str">
        <f t="shared" si="120"/>
        <v>m</v>
      </c>
      <c r="BG509" s="61" t="str">
        <f t="shared" si="121"/>
        <v>D</v>
      </c>
      <c r="BH509" s="61" t="str">
        <f t="shared" si="122"/>
        <v/>
      </c>
      <c r="BI509" s="61" t="str">
        <f t="shared" si="123"/>
        <v/>
      </c>
      <c r="BJ509" s="61" t="str">
        <f t="shared" si="124"/>
        <v/>
      </c>
      <c r="BK509" s="61" t="str">
        <f t="shared" si="114"/>
        <v/>
      </c>
      <c r="BL509" s="61" t="str">
        <f t="shared" si="125"/>
        <v/>
      </c>
      <c r="BM509" s="61">
        <f t="shared" si="126"/>
        <v>2025</v>
      </c>
      <c r="BN509" s="61" t="str">
        <f t="shared" si="127"/>
        <v/>
      </c>
    </row>
    <row r="510" spans="2:66" x14ac:dyDescent="0.25">
      <c r="B510" s="12"/>
      <c r="C510" s="24">
        <v>487</v>
      </c>
      <c r="D510" s="41" t="s">
        <v>394</v>
      </c>
      <c r="E510" s="1"/>
      <c r="F510" s="1"/>
      <c r="G510" s="1"/>
      <c r="H510" s="9"/>
      <c r="I510" s="2" t="s">
        <v>175</v>
      </c>
      <c r="J510" s="2" t="s">
        <v>241</v>
      </c>
      <c r="K510" s="1"/>
      <c r="L510" s="2" t="s">
        <v>394</v>
      </c>
      <c r="M510" s="2" t="s">
        <v>394</v>
      </c>
      <c r="N510" s="58" t="s">
        <v>398</v>
      </c>
      <c r="O510" s="2" t="s">
        <v>394</v>
      </c>
      <c r="P510" s="60" t="s">
        <v>492</v>
      </c>
      <c r="Q510" s="40">
        <f t="shared" si="115"/>
        <v>0</v>
      </c>
      <c r="R510" s="10" t="s">
        <v>394</v>
      </c>
      <c r="S510" s="10"/>
      <c r="T510" s="12"/>
      <c r="V510" s="63"/>
      <c r="W510" s="61">
        <f t="shared" si="112"/>
        <v>0</v>
      </c>
      <c r="BA510" s="61" t="str">
        <f t="shared" si="113"/>
        <v>Nein</v>
      </c>
      <c r="BB510" s="67" t="str">
        <f t="shared" si="116"/>
        <v/>
      </c>
      <c r="BC510" s="67" t="str">
        <f t="shared" si="117"/>
        <v/>
      </c>
      <c r="BD510" s="67" t="str">
        <f t="shared" si="118"/>
        <v/>
      </c>
      <c r="BE510" s="67" t="str">
        <f t="shared" si="119"/>
        <v/>
      </c>
      <c r="BF510" s="66" t="str">
        <f t="shared" si="120"/>
        <v>m</v>
      </c>
      <c r="BG510" s="61" t="str">
        <f t="shared" si="121"/>
        <v>D</v>
      </c>
      <c r="BH510" s="61" t="str">
        <f t="shared" si="122"/>
        <v/>
      </c>
      <c r="BI510" s="61" t="str">
        <f t="shared" si="123"/>
        <v/>
      </c>
      <c r="BJ510" s="61" t="str">
        <f t="shared" si="124"/>
        <v/>
      </c>
      <c r="BK510" s="61" t="str">
        <f t="shared" si="114"/>
        <v/>
      </c>
      <c r="BL510" s="61" t="str">
        <f t="shared" si="125"/>
        <v/>
      </c>
      <c r="BM510" s="61">
        <f t="shared" si="126"/>
        <v>2025</v>
      </c>
      <c r="BN510" s="61" t="str">
        <f t="shared" si="127"/>
        <v/>
      </c>
    </row>
    <row r="511" spans="2:66" x14ac:dyDescent="0.25">
      <c r="B511" s="12"/>
      <c r="C511" s="24">
        <v>488</v>
      </c>
      <c r="D511" s="41" t="s">
        <v>394</v>
      </c>
      <c r="E511" s="1"/>
      <c r="F511" s="1"/>
      <c r="G511" s="1"/>
      <c r="H511" s="9"/>
      <c r="I511" s="2" t="s">
        <v>175</v>
      </c>
      <c r="J511" s="2" t="s">
        <v>241</v>
      </c>
      <c r="K511" s="1"/>
      <c r="L511" s="2" t="s">
        <v>394</v>
      </c>
      <c r="M511" s="2" t="s">
        <v>394</v>
      </c>
      <c r="N511" s="58" t="s">
        <v>398</v>
      </c>
      <c r="O511" s="2" t="s">
        <v>394</v>
      </c>
      <c r="P511" s="60" t="s">
        <v>492</v>
      </c>
      <c r="Q511" s="40">
        <f t="shared" si="115"/>
        <v>0</v>
      </c>
      <c r="R511" s="10" t="s">
        <v>394</v>
      </c>
      <c r="S511" s="10"/>
      <c r="T511" s="12"/>
      <c r="V511" s="63"/>
      <c r="W511" s="61">
        <f t="shared" si="112"/>
        <v>0</v>
      </c>
      <c r="BA511" s="61" t="str">
        <f t="shared" si="113"/>
        <v>Nein</v>
      </c>
      <c r="BB511" s="67" t="str">
        <f t="shared" si="116"/>
        <v/>
      </c>
      <c r="BC511" s="67" t="str">
        <f t="shared" si="117"/>
        <v/>
      </c>
      <c r="BD511" s="67" t="str">
        <f t="shared" si="118"/>
        <v/>
      </c>
      <c r="BE511" s="67" t="str">
        <f t="shared" si="119"/>
        <v/>
      </c>
      <c r="BF511" s="66" t="str">
        <f t="shared" si="120"/>
        <v>m</v>
      </c>
      <c r="BG511" s="61" t="str">
        <f t="shared" si="121"/>
        <v>D</v>
      </c>
      <c r="BH511" s="61" t="str">
        <f t="shared" si="122"/>
        <v/>
      </c>
      <c r="BI511" s="61" t="str">
        <f t="shared" si="123"/>
        <v/>
      </c>
      <c r="BJ511" s="61" t="str">
        <f t="shared" si="124"/>
        <v/>
      </c>
      <c r="BK511" s="61" t="str">
        <f t="shared" si="114"/>
        <v/>
      </c>
      <c r="BL511" s="61" t="str">
        <f t="shared" si="125"/>
        <v/>
      </c>
      <c r="BM511" s="61">
        <f t="shared" si="126"/>
        <v>2025</v>
      </c>
      <c r="BN511" s="61" t="str">
        <f t="shared" si="127"/>
        <v/>
      </c>
    </row>
    <row r="512" spans="2:66" x14ac:dyDescent="0.25">
      <c r="B512" s="12"/>
      <c r="C512" s="24">
        <v>489</v>
      </c>
      <c r="D512" s="41" t="s">
        <v>394</v>
      </c>
      <c r="E512" s="1"/>
      <c r="F512" s="1"/>
      <c r="G512" s="1"/>
      <c r="H512" s="9"/>
      <c r="I512" s="2" t="s">
        <v>175</v>
      </c>
      <c r="J512" s="2" t="s">
        <v>241</v>
      </c>
      <c r="K512" s="1"/>
      <c r="L512" s="2" t="s">
        <v>394</v>
      </c>
      <c r="M512" s="2" t="s">
        <v>394</v>
      </c>
      <c r="N512" s="58" t="s">
        <v>398</v>
      </c>
      <c r="O512" s="2" t="s">
        <v>394</v>
      </c>
      <c r="P512" s="60" t="s">
        <v>492</v>
      </c>
      <c r="Q512" s="40">
        <f t="shared" si="115"/>
        <v>0</v>
      </c>
      <c r="R512" s="10" t="s">
        <v>394</v>
      </c>
      <c r="S512" s="10"/>
      <c r="T512" s="12"/>
      <c r="V512" s="63"/>
      <c r="W512" s="61">
        <f t="shared" si="112"/>
        <v>0</v>
      </c>
      <c r="BA512" s="61" t="str">
        <f t="shared" si="113"/>
        <v>Nein</v>
      </c>
      <c r="BB512" s="67" t="str">
        <f t="shared" si="116"/>
        <v/>
      </c>
      <c r="BC512" s="67" t="str">
        <f t="shared" si="117"/>
        <v/>
      </c>
      <c r="BD512" s="67" t="str">
        <f t="shared" si="118"/>
        <v/>
      </c>
      <c r="BE512" s="67" t="str">
        <f t="shared" si="119"/>
        <v/>
      </c>
      <c r="BF512" s="66" t="str">
        <f t="shared" si="120"/>
        <v>m</v>
      </c>
      <c r="BG512" s="61" t="str">
        <f t="shared" si="121"/>
        <v>D</v>
      </c>
      <c r="BH512" s="61" t="str">
        <f t="shared" si="122"/>
        <v/>
      </c>
      <c r="BI512" s="61" t="str">
        <f t="shared" si="123"/>
        <v/>
      </c>
      <c r="BJ512" s="61" t="str">
        <f t="shared" si="124"/>
        <v/>
      </c>
      <c r="BK512" s="61" t="str">
        <f t="shared" si="114"/>
        <v/>
      </c>
      <c r="BL512" s="61" t="str">
        <f t="shared" si="125"/>
        <v/>
      </c>
      <c r="BM512" s="61">
        <f t="shared" si="126"/>
        <v>2025</v>
      </c>
      <c r="BN512" s="61" t="str">
        <f t="shared" si="127"/>
        <v/>
      </c>
    </row>
    <row r="513" spans="2:66" x14ac:dyDescent="0.25">
      <c r="B513" s="12"/>
      <c r="C513" s="24">
        <v>490</v>
      </c>
      <c r="D513" s="41" t="s">
        <v>394</v>
      </c>
      <c r="E513" s="1"/>
      <c r="F513" s="1"/>
      <c r="G513" s="1"/>
      <c r="H513" s="9"/>
      <c r="I513" s="2" t="s">
        <v>175</v>
      </c>
      <c r="J513" s="2" t="s">
        <v>241</v>
      </c>
      <c r="K513" s="1"/>
      <c r="L513" s="2" t="s">
        <v>394</v>
      </c>
      <c r="M513" s="2" t="s">
        <v>394</v>
      </c>
      <c r="N513" s="58" t="s">
        <v>398</v>
      </c>
      <c r="O513" s="2" t="s">
        <v>394</v>
      </c>
      <c r="P513" s="60" t="s">
        <v>492</v>
      </c>
      <c r="Q513" s="40">
        <f t="shared" si="115"/>
        <v>0</v>
      </c>
      <c r="R513" s="10" t="s">
        <v>394</v>
      </c>
      <c r="S513" s="10"/>
      <c r="T513" s="12"/>
      <c r="V513" s="63"/>
      <c r="W513" s="61">
        <f t="shared" si="112"/>
        <v>0</v>
      </c>
      <c r="BA513" s="61" t="str">
        <f t="shared" si="113"/>
        <v>Nein</v>
      </c>
      <c r="BB513" s="67" t="str">
        <f t="shared" si="116"/>
        <v/>
      </c>
      <c r="BC513" s="67" t="str">
        <f t="shared" si="117"/>
        <v/>
      </c>
      <c r="BD513" s="67" t="str">
        <f t="shared" si="118"/>
        <v/>
      </c>
      <c r="BE513" s="67" t="str">
        <f t="shared" si="119"/>
        <v/>
      </c>
      <c r="BF513" s="66" t="str">
        <f t="shared" si="120"/>
        <v>m</v>
      </c>
      <c r="BG513" s="61" t="str">
        <f t="shared" si="121"/>
        <v>D</v>
      </c>
      <c r="BH513" s="61" t="str">
        <f t="shared" si="122"/>
        <v/>
      </c>
      <c r="BI513" s="61" t="str">
        <f t="shared" si="123"/>
        <v/>
      </c>
      <c r="BJ513" s="61" t="str">
        <f t="shared" si="124"/>
        <v/>
      </c>
      <c r="BK513" s="61" t="str">
        <f t="shared" si="114"/>
        <v/>
      </c>
      <c r="BL513" s="61" t="str">
        <f t="shared" si="125"/>
        <v/>
      </c>
      <c r="BM513" s="61">
        <f t="shared" si="126"/>
        <v>2025</v>
      </c>
      <c r="BN513" s="61" t="str">
        <f t="shared" si="127"/>
        <v/>
      </c>
    </row>
    <row r="514" spans="2:66" x14ac:dyDescent="0.25">
      <c r="B514" s="12"/>
      <c r="C514" s="24">
        <v>491</v>
      </c>
      <c r="D514" s="41" t="s">
        <v>394</v>
      </c>
      <c r="E514" s="1"/>
      <c r="F514" s="1"/>
      <c r="G514" s="1"/>
      <c r="H514" s="9"/>
      <c r="I514" s="2" t="s">
        <v>175</v>
      </c>
      <c r="J514" s="2" t="s">
        <v>241</v>
      </c>
      <c r="K514" s="1"/>
      <c r="L514" s="2" t="s">
        <v>394</v>
      </c>
      <c r="M514" s="2" t="s">
        <v>394</v>
      </c>
      <c r="N514" s="58" t="s">
        <v>398</v>
      </c>
      <c r="O514" s="2" t="s">
        <v>394</v>
      </c>
      <c r="P514" s="60" t="s">
        <v>492</v>
      </c>
      <c r="Q514" s="40">
        <f t="shared" si="115"/>
        <v>0</v>
      </c>
      <c r="R514" s="10" t="s">
        <v>394</v>
      </c>
      <c r="S514" s="10"/>
      <c r="T514" s="12"/>
      <c r="V514" s="63"/>
      <c r="W514" s="61">
        <f t="shared" si="112"/>
        <v>0</v>
      </c>
      <c r="BA514" s="61" t="str">
        <f t="shared" si="113"/>
        <v>Nein</v>
      </c>
      <c r="BB514" s="67" t="str">
        <f t="shared" si="116"/>
        <v/>
      </c>
      <c r="BC514" s="67" t="str">
        <f t="shared" si="117"/>
        <v/>
      </c>
      <c r="BD514" s="67" t="str">
        <f t="shared" si="118"/>
        <v/>
      </c>
      <c r="BE514" s="67" t="str">
        <f t="shared" si="119"/>
        <v/>
      </c>
      <c r="BF514" s="66" t="str">
        <f t="shared" si="120"/>
        <v>m</v>
      </c>
      <c r="BG514" s="61" t="str">
        <f t="shared" si="121"/>
        <v>D</v>
      </c>
      <c r="BH514" s="61" t="str">
        <f t="shared" si="122"/>
        <v/>
      </c>
      <c r="BI514" s="61" t="str">
        <f t="shared" si="123"/>
        <v/>
      </c>
      <c r="BJ514" s="61" t="str">
        <f t="shared" si="124"/>
        <v/>
      </c>
      <c r="BK514" s="61" t="str">
        <f t="shared" si="114"/>
        <v/>
      </c>
      <c r="BL514" s="61" t="str">
        <f t="shared" si="125"/>
        <v/>
      </c>
      <c r="BM514" s="61">
        <f t="shared" si="126"/>
        <v>2025</v>
      </c>
      <c r="BN514" s="61" t="str">
        <f t="shared" si="127"/>
        <v/>
      </c>
    </row>
    <row r="515" spans="2:66" x14ac:dyDescent="0.25">
      <c r="B515" s="12"/>
      <c r="C515" s="24">
        <v>492</v>
      </c>
      <c r="D515" s="41" t="s">
        <v>394</v>
      </c>
      <c r="E515" s="1"/>
      <c r="F515" s="1"/>
      <c r="G515" s="1"/>
      <c r="H515" s="9"/>
      <c r="I515" s="2" t="s">
        <v>175</v>
      </c>
      <c r="J515" s="2" t="s">
        <v>241</v>
      </c>
      <c r="K515" s="1"/>
      <c r="L515" s="2" t="s">
        <v>394</v>
      </c>
      <c r="M515" s="2" t="s">
        <v>394</v>
      </c>
      <c r="N515" s="58" t="s">
        <v>398</v>
      </c>
      <c r="O515" s="2" t="s">
        <v>394</v>
      </c>
      <c r="P515" s="60" t="s">
        <v>492</v>
      </c>
      <c r="Q515" s="40">
        <f t="shared" si="115"/>
        <v>0</v>
      </c>
      <c r="R515" s="10" t="s">
        <v>394</v>
      </c>
      <c r="S515" s="10"/>
      <c r="T515" s="12"/>
      <c r="V515" s="63"/>
      <c r="W515" s="61">
        <f t="shared" si="112"/>
        <v>0</v>
      </c>
      <c r="BA515" s="61" t="str">
        <f t="shared" si="113"/>
        <v>Nein</v>
      </c>
      <c r="BB515" s="67" t="str">
        <f t="shared" si="116"/>
        <v/>
      </c>
      <c r="BC515" s="67" t="str">
        <f t="shared" si="117"/>
        <v/>
      </c>
      <c r="BD515" s="67" t="str">
        <f t="shared" si="118"/>
        <v/>
      </c>
      <c r="BE515" s="67" t="str">
        <f t="shared" si="119"/>
        <v/>
      </c>
      <c r="BF515" s="66" t="str">
        <f t="shared" si="120"/>
        <v>m</v>
      </c>
      <c r="BG515" s="61" t="str">
        <f t="shared" si="121"/>
        <v>D</v>
      </c>
      <c r="BH515" s="61" t="str">
        <f t="shared" si="122"/>
        <v/>
      </c>
      <c r="BI515" s="61" t="str">
        <f t="shared" si="123"/>
        <v/>
      </c>
      <c r="BJ515" s="61" t="str">
        <f t="shared" si="124"/>
        <v/>
      </c>
      <c r="BK515" s="61" t="str">
        <f t="shared" si="114"/>
        <v/>
      </c>
      <c r="BL515" s="61" t="str">
        <f t="shared" si="125"/>
        <v/>
      </c>
      <c r="BM515" s="61">
        <f t="shared" si="126"/>
        <v>2025</v>
      </c>
      <c r="BN515" s="61" t="str">
        <f t="shared" si="127"/>
        <v/>
      </c>
    </row>
    <row r="516" spans="2:66" x14ac:dyDescent="0.25">
      <c r="B516" s="12"/>
      <c r="C516" s="24">
        <v>493</v>
      </c>
      <c r="D516" s="41" t="s">
        <v>394</v>
      </c>
      <c r="E516" s="1"/>
      <c r="F516" s="1"/>
      <c r="G516" s="1"/>
      <c r="H516" s="9"/>
      <c r="I516" s="2" t="s">
        <v>175</v>
      </c>
      <c r="J516" s="2" t="s">
        <v>241</v>
      </c>
      <c r="K516" s="1"/>
      <c r="L516" s="2" t="s">
        <v>394</v>
      </c>
      <c r="M516" s="2" t="s">
        <v>394</v>
      </c>
      <c r="N516" s="58" t="s">
        <v>398</v>
      </c>
      <c r="O516" s="2" t="s">
        <v>394</v>
      </c>
      <c r="P516" s="60" t="s">
        <v>492</v>
      </c>
      <c r="Q516" s="40">
        <f t="shared" si="115"/>
        <v>0</v>
      </c>
      <c r="R516" s="10" t="s">
        <v>394</v>
      </c>
      <c r="S516" s="10"/>
      <c r="T516" s="12"/>
      <c r="V516" s="63"/>
      <c r="W516" s="61">
        <f t="shared" si="112"/>
        <v>0</v>
      </c>
      <c r="BA516" s="61" t="str">
        <f t="shared" si="113"/>
        <v>Nein</v>
      </c>
      <c r="BB516" s="67" t="str">
        <f t="shared" si="116"/>
        <v/>
      </c>
      <c r="BC516" s="67" t="str">
        <f t="shared" si="117"/>
        <v/>
      </c>
      <c r="BD516" s="67" t="str">
        <f t="shared" si="118"/>
        <v/>
      </c>
      <c r="BE516" s="67" t="str">
        <f t="shared" si="119"/>
        <v/>
      </c>
      <c r="BF516" s="66" t="str">
        <f t="shared" si="120"/>
        <v>m</v>
      </c>
      <c r="BG516" s="61" t="str">
        <f t="shared" si="121"/>
        <v>D</v>
      </c>
      <c r="BH516" s="61" t="str">
        <f t="shared" si="122"/>
        <v/>
      </c>
      <c r="BI516" s="61" t="str">
        <f t="shared" si="123"/>
        <v/>
      </c>
      <c r="BJ516" s="61" t="str">
        <f t="shared" si="124"/>
        <v/>
      </c>
      <c r="BK516" s="61" t="str">
        <f t="shared" si="114"/>
        <v/>
      </c>
      <c r="BL516" s="61" t="str">
        <f t="shared" si="125"/>
        <v/>
      </c>
      <c r="BM516" s="61">
        <f t="shared" si="126"/>
        <v>2025</v>
      </c>
      <c r="BN516" s="61" t="str">
        <f t="shared" si="127"/>
        <v/>
      </c>
    </row>
    <row r="517" spans="2:66" x14ac:dyDescent="0.25">
      <c r="B517" s="12"/>
      <c r="C517" s="24">
        <v>494</v>
      </c>
      <c r="D517" s="41" t="s">
        <v>394</v>
      </c>
      <c r="E517" s="1"/>
      <c r="F517" s="1"/>
      <c r="G517" s="1"/>
      <c r="H517" s="9"/>
      <c r="I517" s="2" t="s">
        <v>175</v>
      </c>
      <c r="J517" s="2" t="s">
        <v>241</v>
      </c>
      <c r="K517" s="1"/>
      <c r="L517" s="2" t="s">
        <v>394</v>
      </c>
      <c r="M517" s="2" t="s">
        <v>394</v>
      </c>
      <c r="N517" s="58" t="s">
        <v>398</v>
      </c>
      <c r="O517" s="2" t="s">
        <v>394</v>
      </c>
      <c r="P517" s="60" t="s">
        <v>492</v>
      </c>
      <c r="Q517" s="40">
        <f t="shared" si="115"/>
        <v>0</v>
      </c>
      <c r="R517" s="10" t="s">
        <v>394</v>
      </c>
      <c r="S517" s="10"/>
      <c r="T517" s="12"/>
      <c r="V517" s="63"/>
      <c r="W517" s="61">
        <f t="shared" si="112"/>
        <v>0</v>
      </c>
      <c r="BA517" s="61" t="str">
        <f t="shared" si="113"/>
        <v>Nein</v>
      </c>
      <c r="BB517" s="67" t="str">
        <f t="shared" si="116"/>
        <v/>
      </c>
      <c r="BC517" s="67" t="str">
        <f t="shared" si="117"/>
        <v/>
      </c>
      <c r="BD517" s="67" t="str">
        <f t="shared" si="118"/>
        <v/>
      </c>
      <c r="BE517" s="67" t="str">
        <f t="shared" si="119"/>
        <v/>
      </c>
      <c r="BF517" s="66" t="str">
        <f t="shared" si="120"/>
        <v>m</v>
      </c>
      <c r="BG517" s="61" t="str">
        <f t="shared" si="121"/>
        <v>D</v>
      </c>
      <c r="BH517" s="61" t="str">
        <f t="shared" si="122"/>
        <v/>
      </c>
      <c r="BI517" s="61" t="str">
        <f t="shared" si="123"/>
        <v/>
      </c>
      <c r="BJ517" s="61" t="str">
        <f t="shared" si="124"/>
        <v/>
      </c>
      <c r="BK517" s="61" t="str">
        <f t="shared" si="114"/>
        <v/>
      </c>
      <c r="BL517" s="61" t="str">
        <f t="shared" si="125"/>
        <v/>
      </c>
      <c r="BM517" s="61">
        <f t="shared" si="126"/>
        <v>2025</v>
      </c>
      <c r="BN517" s="61" t="str">
        <f t="shared" si="127"/>
        <v/>
      </c>
    </row>
    <row r="518" spans="2:66" x14ac:dyDescent="0.25">
      <c r="B518" s="12"/>
      <c r="C518" s="24">
        <v>495</v>
      </c>
      <c r="D518" s="41" t="s">
        <v>394</v>
      </c>
      <c r="E518" s="1"/>
      <c r="F518" s="1"/>
      <c r="G518" s="1"/>
      <c r="H518" s="9"/>
      <c r="I518" s="2" t="s">
        <v>175</v>
      </c>
      <c r="J518" s="2" t="s">
        <v>241</v>
      </c>
      <c r="K518" s="1"/>
      <c r="L518" s="2" t="s">
        <v>394</v>
      </c>
      <c r="M518" s="2" t="s">
        <v>394</v>
      </c>
      <c r="N518" s="58" t="s">
        <v>398</v>
      </c>
      <c r="O518" s="2" t="s">
        <v>394</v>
      </c>
      <c r="P518" s="60" t="s">
        <v>492</v>
      </c>
      <c r="Q518" s="40">
        <f t="shared" si="115"/>
        <v>0</v>
      </c>
      <c r="R518" s="10" t="s">
        <v>394</v>
      </c>
      <c r="S518" s="10"/>
      <c r="T518" s="12"/>
      <c r="V518" s="63"/>
      <c r="W518" s="61">
        <f t="shared" si="112"/>
        <v>0</v>
      </c>
      <c r="BA518" s="61" t="str">
        <f t="shared" si="113"/>
        <v>Nein</v>
      </c>
      <c r="BB518" s="67" t="str">
        <f t="shared" si="116"/>
        <v/>
      </c>
      <c r="BC518" s="67" t="str">
        <f t="shared" si="117"/>
        <v/>
      </c>
      <c r="BD518" s="67" t="str">
        <f t="shared" si="118"/>
        <v/>
      </c>
      <c r="BE518" s="67" t="str">
        <f t="shared" si="119"/>
        <v/>
      </c>
      <c r="BF518" s="66" t="str">
        <f t="shared" si="120"/>
        <v>m</v>
      </c>
      <c r="BG518" s="61" t="str">
        <f t="shared" si="121"/>
        <v>D</v>
      </c>
      <c r="BH518" s="61" t="str">
        <f t="shared" si="122"/>
        <v/>
      </c>
      <c r="BI518" s="61" t="str">
        <f t="shared" si="123"/>
        <v/>
      </c>
      <c r="BJ518" s="61" t="str">
        <f t="shared" si="124"/>
        <v/>
      </c>
      <c r="BK518" s="61" t="str">
        <f t="shared" si="114"/>
        <v/>
      </c>
      <c r="BL518" s="61" t="str">
        <f t="shared" si="125"/>
        <v/>
      </c>
      <c r="BM518" s="61">
        <f t="shared" si="126"/>
        <v>2025</v>
      </c>
      <c r="BN518" s="61" t="str">
        <f t="shared" si="127"/>
        <v/>
      </c>
    </row>
    <row r="519" spans="2:66" x14ac:dyDescent="0.25">
      <c r="B519" s="12"/>
      <c r="C519" s="24">
        <v>496</v>
      </c>
      <c r="D519" s="41" t="s">
        <v>394</v>
      </c>
      <c r="E519" s="1"/>
      <c r="F519" s="1"/>
      <c r="G519" s="1"/>
      <c r="H519" s="9"/>
      <c r="I519" s="2" t="s">
        <v>175</v>
      </c>
      <c r="J519" s="2" t="s">
        <v>241</v>
      </c>
      <c r="K519" s="1"/>
      <c r="L519" s="2" t="s">
        <v>394</v>
      </c>
      <c r="M519" s="2" t="s">
        <v>394</v>
      </c>
      <c r="N519" s="58" t="s">
        <v>398</v>
      </c>
      <c r="O519" s="2" t="s">
        <v>394</v>
      </c>
      <c r="P519" s="60" t="s">
        <v>492</v>
      </c>
      <c r="Q519" s="40">
        <f t="shared" si="115"/>
        <v>0</v>
      </c>
      <c r="R519" s="10" t="s">
        <v>394</v>
      </c>
      <c r="S519" s="10"/>
      <c r="T519" s="12"/>
      <c r="V519" s="63"/>
      <c r="W519" s="61">
        <f t="shared" si="112"/>
        <v>0</v>
      </c>
      <c r="BA519" s="61" t="str">
        <f t="shared" si="113"/>
        <v>Nein</v>
      </c>
      <c r="BB519" s="67" t="str">
        <f t="shared" si="116"/>
        <v/>
      </c>
      <c r="BC519" s="67" t="str">
        <f t="shared" si="117"/>
        <v/>
      </c>
      <c r="BD519" s="67" t="str">
        <f t="shared" si="118"/>
        <v/>
      </c>
      <c r="BE519" s="67" t="str">
        <f t="shared" si="119"/>
        <v/>
      </c>
      <c r="BF519" s="66" t="str">
        <f t="shared" si="120"/>
        <v>m</v>
      </c>
      <c r="BG519" s="61" t="str">
        <f t="shared" si="121"/>
        <v>D</v>
      </c>
      <c r="BH519" s="61" t="str">
        <f t="shared" si="122"/>
        <v/>
      </c>
      <c r="BI519" s="61" t="str">
        <f t="shared" si="123"/>
        <v/>
      </c>
      <c r="BJ519" s="61" t="str">
        <f t="shared" si="124"/>
        <v/>
      </c>
      <c r="BK519" s="61" t="str">
        <f t="shared" si="114"/>
        <v/>
      </c>
      <c r="BL519" s="61" t="str">
        <f t="shared" si="125"/>
        <v/>
      </c>
      <c r="BM519" s="61">
        <f t="shared" si="126"/>
        <v>2025</v>
      </c>
      <c r="BN519" s="61" t="str">
        <f t="shared" si="127"/>
        <v/>
      </c>
    </row>
    <row r="520" spans="2:66" x14ac:dyDescent="0.25">
      <c r="B520" s="12"/>
      <c r="C520" s="24">
        <v>497</v>
      </c>
      <c r="D520" s="41" t="s">
        <v>394</v>
      </c>
      <c r="E520" s="1"/>
      <c r="F520" s="1"/>
      <c r="G520" s="1"/>
      <c r="H520" s="9"/>
      <c r="I520" s="2" t="s">
        <v>175</v>
      </c>
      <c r="J520" s="2" t="s">
        <v>241</v>
      </c>
      <c r="K520" s="1"/>
      <c r="L520" s="2" t="s">
        <v>394</v>
      </c>
      <c r="M520" s="2" t="s">
        <v>394</v>
      </c>
      <c r="N520" s="58" t="s">
        <v>398</v>
      </c>
      <c r="O520" s="2" t="s">
        <v>394</v>
      </c>
      <c r="P520" s="60" t="s">
        <v>492</v>
      </c>
      <c r="Q520" s="40">
        <f t="shared" si="115"/>
        <v>0</v>
      </c>
      <c r="R520" s="10" t="s">
        <v>394</v>
      </c>
      <c r="S520" s="10"/>
      <c r="T520" s="12"/>
      <c r="V520" s="63"/>
      <c r="W520" s="61">
        <f t="shared" si="112"/>
        <v>0</v>
      </c>
      <c r="BA520" s="61" t="str">
        <f t="shared" si="113"/>
        <v>Nein</v>
      </c>
      <c r="BB520" s="67" t="str">
        <f t="shared" si="116"/>
        <v/>
      </c>
      <c r="BC520" s="67" t="str">
        <f t="shared" si="117"/>
        <v/>
      </c>
      <c r="BD520" s="67" t="str">
        <f t="shared" si="118"/>
        <v/>
      </c>
      <c r="BE520" s="67" t="str">
        <f t="shared" si="119"/>
        <v/>
      </c>
      <c r="BF520" s="66" t="str">
        <f t="shared" si="120"/>
        <v>m</v>
      </c>
      <c r="BG520" s="61" t="str">
        <f t="shared" si="121"/>
        <v>D</v>
      </c>
      <c r="BH520" s="61" t="str">
        <f t="shared" si="122"/>
        <v/>
      </c>
      <c r="BI520" s="61" t="str">
        <f t="shared" si="123"/>
        <v/>
      </c>
      <c r="BJ520" s="61" t="str">
        <f t="shared" si="124"/>
        <v/>
      </c>
      <c r="BK520" s="61" t="str">
        <f t="shared" si="114"/>
        <v/>
      </c>
      <c r="BL520" s="61" t="str">
        <f t="shared" si="125"/>
        <v/>
      </c>
      <c r="BM520" s="61">
        <f t="shared" si="126"/>
        <v>2025</v>
      </c>
      <c r="BN520" s="61" t="str">
        <f t="shared" si="127"/>
        <v/>
      </c>
    </row>
    <row r="521" spans="2:66" x14ac:dyDescent="0.25">
      <c r="B521" s="12"/>
      <c r="C521" s="24">
        <v>498</v>
      </c>
      <c r="D521" s="41" t="s">
        <v>394</v>
      </c>
      <c r="E521" s="1"/>
      <c r="F521" s="1"/>
      <c r="G521" s="1"/>
      <c r="H521" s="9"/>
      <c r="I521" s="2" t="s">
        <v>175</v>
      </c>
      <c r="J521" s="2" t="s">
        <v>241</v>
      </c>
      <c r="K521" s="1"/>
      <c r="L521" s="2" t="s">
        <v>394</v>
      </c>
      <c r="M521" s="2" t="s">
        <v>394</v>
      </c>
      <c r="N521" s="58" t="s">
        <v>398</v>
      </c>
      <c r="O521" s="2" t="s">
        <v>394</v>
      </c>
      <c r="P521" s="60" t="s">
        <v>492</v>
      </c>
      <c r="Q521" s="40">
        <f t="shared" si="115"/>
        <v>0</v>
      </c>
      <c r="R521" s="10" t="s">
        <v>394</v>
      </c>
      <c r="S521" s="10"/>
      <c r="T521" s="12"/>
      <c r="V521" s="63"/>
      <c r="W521" s="61">
        <f t="shared" si="112"/>
        <v>0</v>
      </c>
      <c r="BA521" s="61" t="str">
        <f t="shared" si="113"/>
        <v>Nein</v>
      </c>
      <c r="BB521" s="67" t="str">
        <f t="shared" si="116"/>
        <v/>
      </c>
      <c r="BC521" s="67" t="str">
        <f t="shared" si="117"/>
        <v/>
      </c>
      <c r="BD521" s="67" t="str">
        <f t="shared" si="118"/>
        <v/>
      </c>
      <c r="BE521" s="67" t="str">
        <f t="shared" si="119"/>
        <v/>
      </c>
      <c r="BF521" s="66" t="str">
        <f t="shared" si="120"/>
        <v>m</v>
      </c>
      <c r="BG521" s="61" t="str">
        <f t="shared" si="121"/>
        <v>D</v>
      </c>
      <c r="BH521" s="61" t="str">
        <f t="shared" si="122"/>
        <v/>
      </c>
      <c r="BI521" s="61" t="str">
        <f t="shared" si="123"/>
        <v/>
      </c>
      <c r="BJ521" s="61" t="str">
        <f t="shared" si="124"/>
        <v/>
      </c>
      <c r="BK521" s="61" t="str">
        <f t="shared" si="114"/>
        <v/>
      </c>
      <c r="BL521" s="61" t="str">
        <f t="shared" si="125"/>
        <v/>
      </c>
      <c r="BM521" s="61">
        <f t="shared" si="126"/>
        <v>2025</v>
      </c>
      <c r="BN521" s="61" t="str">
        <f t="shared" si="127"/>
        <v/>
      </c>
    </row>
    <row r="522" spans="2:66" x14ac:dyDescent="0.25">
      <c r="B522" s="12"/>
      <c r="C522" s="24">
        <v>499</v>
      </c>
      <c r="D522" s="41" t="s">
        <v>394</v>
      </c>
      <c r="E522" s="1"/>
      <c r="F522" s="1"/>
      <c r="G522" s="1"/>
      <c r="H522" s="9"/>
      <c r="I522" s="2" t="s">
        <v>175</v>
      </c>
      <c r="J522" s="2" t="s">
        <v>241</v>
      </c>
      <c r="K522" s="1"/>
      <c r="L522" s="2" t="s">
        <v>394</v>
      </c>
      <c r="M522" s="2" t="s">
        <v>394</v>
      </c>
      <c r="N522" s="58" t="s">
        <v>398</v>
      </c>
      <c r="O522" s="2" t="s">
        <v>394</v>
      </c>
      <c r="P522" s="60" t="s">
        <v>492</v>
      </c>
      <c r="Q522" s="40">
        <f t="shared" si="115"/>
        <v>0</v>
      </c>
      <c r="R522" s="10" t="s">
        <v>394</v>
      </c>
      <c r="S522" s="10"/>
      <c r="T522" s="12"/>
      <c r="V522" s="63"/>
      <c r="W522" s="61">
        <f t="shared" si="112"/>
        <v>0</v>
      </c>
      <c r="BA522" s="61" t="str">
        <f t="shared" si="113"/>
        <v>Nein</v>
      </c>
      <c r="BB522" s="67" t="str">
        <f t="shared" si="116"/>
        <v/>
      </c>
      <c r="BC522" s="67" t="str">
        <f t="shared" si="117"/>
        <v/>
      </c>
      <c r="BD522" s="67" t="str">
        <f t="shared" si="118"/>
        <v/>
      </c>
      <c r="BE522" s="67" t="str">
        <f t="shared" si="119"/>
        <v/>
      </c>
      <c r="BF522" s="66" t="str">
        <f t="shared" si="120"/>
        <v>m</v>
      </c>
      <c r="BG522" s="61" t="str">
        <f t="shared" si="121"/>
        <v>D</v>
      </c>
      <c r="BH522" s="61" t="str">
        <f t="shared" si="122"/>
        <v/>
      </c>
      <c r="BI522" s="61" t="str">
        <f t="shared" si="123"/>
        <v/>
      </c>
      <c r="BJ522" s="61" t="str">
        <f t="shared" si="124"/>
        <v/>
      </c>
      <c r="BK522" s="61" t="str">
        <f t="shared" si="114"/>
        <v/>
      </c>
      <c r="BL522" s="61" t="str">
        <f t="shared" si="125"/>
        <v/>
      </c>
      <c r="BM522" s="61">
        <f t="shared" si="126"/>
        <v>2025</v>
      </c>
      <c r="BN522" s="61" t="str">
        <f t="shared" si="127"/>
        <v/>
      </c>
    </row>
    <row r="523" spans="2:66" ht="15.75" thickBot="1" x14ac:dyDescent="0.3">
      <c r="B523" s="12"/>
      <c r="C523" s="25">
        <v>500</v>
      </c>
      <c r="D523" s="3" t="s">
        <v>394</v>
      </c>
      <c r="E523" s="8"/>
      <c r="F523" s="8"/>
      <c r="G523" s="1"/>
      <c r="H523" s="46"/>
      <c r="I523" s="3" t="s">
        <v>175</v>
      </c>
      <c r="J523" s="3" t="s">
        <v>241</v>
      </c>
      <c r="K523" s="8"/>
      <c r="L523" s="3" t="s">
        <v>394</v>
      </c>
      <c r="M523" s="3" t="s">
        <v>394</v>
      </c>
      <c r="N523" s="59" t="s">
        <v>398</v>
      </c>
      <c r="O523" s="57" t="s">
        <v>394</v>
      </c>
      <c r="P523" s="60" t="s">
        <v>492</v>
      </c>
      <c r="Q523" s="40">
        <f t="shared" si="115"/>
        <v>0</v>
      </c>
      <c r="R523" s="8" t="s">
        <v>394</v>
      </c>
      <c r="S523" s="11"/>
      <c r="T523" s="12"/>
      <c r="V523" s="63"/>
      <c r="W523" s="61">
        <f t="shared" si="112"/>
        <v>0</v>
      </c>
      <c r="BA523" s="61" t="str">
        <f t="shared" si="113"/>
        <v>Nein</v>
      </c>
      <c r="BB523" s="67" t="str">
        <f t="shared" si="116"/>
        <v/>
      </c>
      <c r="BC523" s="67" t="str">
        <f t="shared" si="117"/>
        <v/>
      </c>
      <c r="BD523" s="67" t="str">
        <f t="shared" si="118"/>
        <v/>
      </c>
      <c r="BE523" s="67" t="str">
        <f t="shared" si="119"/>
        <v/>
      </c>
      <c r="BF523" s="66" t="str">
        <f t="shared" si="120"/>
        <v>m</v>
      </c>
      <c r="BG523" s="61" t="str">
        <f t="shared" si="121"/>
        <v>D</v>
      </c>
      <c r="BH523" s="61" t="str">
        <f t="shared" si="122"/>
        <v/>
      </c>
      <c r="BI523" s="61" t="str">
        <f t="shared" si="123"/>
        <v/>
      </c>
      <c r="BJ523" s="61" t="str">
        <f t="shared" si="124"/>
        <v/>
      </c>
      <c r="BK523" s="61" t="str">
        <f t="shared" si="114"/>
        <v/>
      </c>
      <c r="BL523" s="61" t="str">
        <f t="shared" si="125"/>
        <v/>
      </c>
      <c r="BM523" s="61">
        <f t="shared" si="126"/>
        <v>2025</v>
      </c>
      <c r="BN523" s="61" t="str">
        <f t="shared" si="127"/>
        <v/>
      </c>
    </row>
    <row r="524" spans="2:66" x14ac:dyDescent="0.25">
      <c r="B524" s="12"/>
      <c r="C524" s="12"/>
      <c r="D524" s="12"/>
      <c r="E524" s="12"/>
      <c r="F524" s="12"/>
      <c r="G524" s="12"/>
      <c r="H524" s="12"/>
      <c r="I524" s="12"/>
      <c r="J524" s="12"/>
      <c r="K524" s="12"/>
      <c r="L524" s="12"/>
      <c r="M524" s="12"/>
      <c r="N524" s="12"/>
      <c r="O524" s="12"/>
      <c r="P524" s="12"/>
      <c r="Q524" s="29"/>
      <c r="R524" s="12"/>
      <c r="S524" s="12"/>
      <c r="T524" s="12"/>
      <c r="BB524" s="66"/>
      <c r="BC524" s="66"/>
      <c r="BD524" s="66"/>
      <c r="BE524" s="66"/>
      <c r="BF524" s="66"/>
    </row>
    <row r="525" spans="2:66" x14ac:dyDescent="0.25">
      <c r="BB525" s="66"/>
      <c r="BC525" s="66"/>
      <c r="BD525" s="66"/>
      <c r="BE525" s="66"/>
      <c r="BF525" s="66"/>
    </row>
    <row r="526" spans="2:66" x14ac:dyDescent="0.25">
      <c r="BB526" s="66"/>
      <c r="BC526" s="66"/>
      <c r="BD526" s="66"/>
      <c r="BE526" s="66"/>
      <c r="BF526" s="66"/>
    </row>
    <row r="527" spans="2:66" x14ac:dyDescent="0.25">
      <c r="BB527" s="66"/>
      <c r="BC527" s="66"/>
      <c r="BD527" s="66"/>
      <c r="BE527" s="66"/>
      <c r="BF527" s="66"/>
    </row>
    <row r="528" spans="2:66" x14ac:dyDescent="0.25">
      <c r="BB528" s="66"/>
      <c r="BC528" s="66"/>
      <c r="BD528" s="66"/>
      <c r="BE528" s="66"/>
      <c r="BF528" s="66"/>
    </row>
  </sheetData>
  <sheetProtection password="E790" sheet="1" selectLockedCells="1" autoFilter="0"/>
  <autoFilter ref="C22:S523"/>
  <mergeCells count="29">
    <mergeCell ref="C20:N20"/>
    <mergeCell ref="P20:S21"/>
    <mergeCell ref="C16:E16"/>
    <mergeCell ref="F5:H5"/>
    <mergeCell ref="F9:H9"/>
    <mergeCell ref="K5:L5"/>
    <mergeCell ref="F11:H11"/>
    <mergeCell ref="F13:H13"/>
    <mergeCell ref="C9:E9"/>
    <mergeCell ref="C3:E3"/>
    <mergeCell ref="D22:D23"/>
    <mergeCell ref="N4:R11"/>
    <mergeCell ref="F15:L15"/>
    <mergeCell ref="K11:L11"/>
    <mergeCell ref="J6:K6"/>
    <mergeCell ref="J12:K12"/>
    <mergeCell ref="C4:E4"/>
    <mergeCell ref="C5:E5"/>
    <mergeCell ref="C6:E6"/>
    <mergeCell ref="C2:L2"/>
    <mergeCell ref="C14:E14"/>
    <mergeCell ref="C15:E15"/>
    <mergeCell ref="K13:L13"/>
    <mergeCell ref="C11:E11"/>
    <mergeCell ref="C12:E12"/>
    <mergeCell ref="C13:E13"/>
    <mergeCell ref="C10:E10"/>
    <mergeCell ref="F3:H3"/>
    <mergeCell ref="K3:L3"/>
  </mergeCells>
  <phoneticPr fontId="9" type="noConversion"/>
  <conditionalFormatting sqref="E24:F524">
    <cfRule type="expression" dxfId="10" priority="15" stopIfTrue="1">
      <formula>IF(AND(OR(LEN(E24)&gt;X$25,LEN(E24)&lt;X$24),$W24=1),1,0)</formula>
    </cfRule>
  </conditionalFormatting>
  <conditionalFormatting sqref="H24:H523">
    <cfRule type="expression" dxfId="9" priority="14" stopIfTrue="1">
      <formula>IF(AND(OR(NOT(ISNUMBER(H24)),H24&gt;$BM24),$W24=1),1,0)</formula>
    </cfRule>
  </conditionalFormatting>
  <conditionalFormatting sqref="F5:H5">
    <cfRule type="expression" dxfId="8" priority="12" stopIfTrue="1">
      <formula>IF(OR(LEN(F5)&lt;$Y5,LEN(F5)&gt;$Z5),1,0)</formula>
    </cfRule>
  </conditionalFormatting>
  <conditionalFormatting sqref="F9:H9">
    <cfRule type="expression" dxfId="7" priority="11" stopIfTrue="1">
      <formula>IF(OR(LEN(F9)&lt;$Y9,LEN(F9)&gt;$Z9),1,0)</formula>
    </cfRule>
  </conditionalFormatting>
  <conditionalFormatting sqref="F11:H11">
    <cfRule type="expression" dxfId="6" priority="10" stopIfTrue="1">
      <formula>IF(OR(LEN(F11)&lt;$Y11,LEN(F11)&gt;$Z11),1,0)</formula>
    </cfRule>
  </conditionalFormatting>
  <conditionalFormatting sqref="F13:H13">
    <cfRule type="expression" dxfId="5" priority="9" stopIfTrue="1">
      <formula>IF(OR(LEN(F13)&lt;$Y13,LEN(F13)&gt;$Z13),1,0)</formula>
    </cfRule>
  </conditionalFormatting>
  <conditionalFormatting sqref="F15:L15">
    <cfRule type="expression" dxfId="4" priority="8" stopIfTrue="1">
      <formula>IF(OR(LEN(F15)&lt;$Y15,LEN(F15)&gt;$Z15),1,0)</formula>
    </cfRule>
  </conditionalFormatting>
  <conditionalFormatting sqref="K5:L5">
    <cfRule type="expression" dxfId="3" priority="7" stopIfTrue="1">
      <formula>IF(OR(LEN(K5)&lt;$AB5,LEN(K5)&gt;$AC5),1,0)</formula>
    </cfRule>
  </conditionalFormatting>
  <conditionalFormatting sqref="K11:L11">
    <cfRule type="expression" dxfId="2" priority="6" stopIfTrue="1">
      <formula>IF(OR(LEN(K11)&lt;$AB11,LEN(K11)&gt;$AC11),1,0)</formula>
    </cfRule>
  </conditionalFormatting>
  <conditionalFormatting sqref="K24:K523">
    <cfRule type="expression" dxfId="1" priority="2" stopIfTrue="1">
      <formula>IF(AND(ISBLANK(K24),$W24=1),1,0)</formula>
    </cfRule>
  </conditionalFormatting>
  <conditionalFormatting sqref="F3:H3">
    <cfRule type="expression" dxfId="0" priority="1" stopIfTrue="1">
      <formula>IF(OR(LEN(F3)&lt;$Y3,LEN(F3)&gt;$Z3),1,0)</formula>
    </cfRule>
  </conditionalFormatting>
  <dataValidations count="12">
    <dataValidation type="list" allowBlank="1" showInputMessage="1" showErrorMessage="1" sqref="R24:R523">
      <formula1>Bezahlt</formula1>
    </dataValidation>
    <dataValidation type="list" showInputMessage="1" showErrorMessage="1" sqref="K13:L13 J24:J523">
      <formula1>NationenLang</formula1>
    </dataValidation>
    <dataValidation type="list" showInputMessage="1" showErrorMessage="1" sqref="I24:I523">
      <formula1>Geschlecht</formula1>
    </dataValidation>
    <dataValidation type="list" showInputMessage="1" showErrorMessage="1" sqref="L24:L523">
      <formula1>Medaille</formula1>
    </dataValidation>
    <dataValidation type="list" showInputMessage="1" showErrorMessage="1" sqref="M24:M523">
      <formula1>Urkunde</formula1>
    </dataValidation>
    <dataValidation type="list" showInputMessage="1" showErrorMessage="1" sqref="N24:N523">
      <formula1>TShirt</formula1>
    </dataValidation>
    <dataValidation type="list" showInputMessage="1" showErrorMessage="1" sqref="P24:P523">
      <formula1>Zeitraum</formula1>
    </dataValidation>
    <dataValidation type="list" showInputMessage="1" showErrorMessage="1" sqref="D24:D523">
      <formula1>VerbindlichAnmelden</formula1>
    </dataValidation>
    <dataValidation type="list" showInputMessage="1" showErrorMessage="1" sqref="K24:K523">
      <formula1>Laeufe</formula1>
    </dataValidation>
    <dataValidation type="list" allowBlank="1" showInputMessage="1" showErrorMessage="1" sqref="F7 G24:G523">
      <formula1>$AR$5:$AR$8</formula1>
    </dataValidation>
    <dataValidation type="list" allowBlank="1" showInputMessage="1" showErrorMessage="1" sqref="K3:L3">
      <formula1>$AP$6:$AP$10</formula1>
    </dataValidation>
    <dataValidation type="list" showInputMessage="1" showErrorMessage="1" sqref="O24:O523">
      <formula1>Cup</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versions xmlns="http://schemas.microsoft.com/SolverFoundationForExcel/Version">
  <addinversion>3.1</addinversion>
</versions>
</file>

<file path=customXml/itemProps1.xml><?xml version="1.0" encoding="utf-8"?>
<ds:datastoreItem xmlns:ds="http://schemas.openxmlformats.org/officeDocument/2006/customXml" ds:itemID="{549ED188-51C3-4BC2-9481-35E00B668BBA}">
  <ds:schemaRefs>
    <ds:schemaRef ds:uri="http://schemas.microsoft.com/SolverFoundationForExcel/Vers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14</vt:i4>
      </vt:variant>
    </vt:vector>
  </HeadingPairs>
  <TitlesOfParts>
    <vt:vector size="15" baseType="lpstr">
      <vt:lpstr>Anmeldung</vt:lpstr>
      <vt:lpstr>Bezahlt</vt:lpstr>
      <vt:lpstr>Cup</vt:lpstr>
      <vt:lpstr>Geschlecht</vt:lpstr>
      <vt:lpstr>Laeufe</vt:lpstr>
      <vt:lpstr>Medaille</vt:lpstr>
      <vt:lpstr>MedailleBetrag</vt:lpstr>
      <vt:lpstr>NationenLang</vt:lpstr>
      <vt:lpstr>Anmeldung!Suchkriterien</vt:lpstr>
      <vt:lpstr>TShirt</vt:lpstr>
      <vt:lpstr>TShirtBetrag</vt:lpstr>
      <vt:lpstr>Urkunde</vt:lpstr>
      <vt:lpstr>UrkundeBetrag</vt:lpstr>
      <vt:lpstr>VerbindlichAnmelden</vt:lpstr>
      <vt:lpstr>Zeitraum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HoKu</dc:creator>
  <cp:lastModifiedBy>HoKu</cp:lastModifiedBy>
  <dcterms:created xsi:type="dcterms:W3CDTF">2015-11-24T16:42:34Z</dcterms:created>
  <dcterms:modified xsi:type="dcterms:W3CDTF">2024-11-09T00:13:51Z</dcterms:modified>
</cp:coreProperties>
</file>